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2_Wirtschaft_Arbeit\03_Erwerbsleben\01-Erwerbstätigkeit\2-SAKE\Tabellen\Fertige Tabellen\"/>
    </mc:Choice>
  </mc:AlternateContent>
  <bookViews>
    <workbookView xWindow="600" yWindow="180" windowWidth="15480" windowHeight="11040"/>
  </bookViews>
  <sheets>
    <sheet name="Steckbrief" sheetId="16" r:id="rId1"/>
    <sheet name="2022" sheetId="41" r:id="rId2"/>
    <sheet name="2021" sheetId="40" r:id="rId3"/>
    <sheet name="2020" sheetId="39" r:id="rId4"/>
    <sheet name="2019" sheetId="38" r:id="rId5"/>
    <sheet name="2018" sheetId="37" r:id="rId6"/>
    <sheet name="2017" sheetId="36" r:id="rId7"/>
    <sheet name="2016" sheetId="35" r:id="rId8"/>
    <sheet name="2015" sheetId="34" r:id="rId9"/>
    <sheet name="2014" sheetId="33" r:id="rId10"/>
    <sheet name="2013" sheetId="17" r:id="rId11"/>
    <sheet name="2012" sheetId="22" r:id="rId12"/>
    <sheet name="2011" sheetId="23" r:id="rId13"/>
    <sheet name="2010" sheetId="24" r:id="rId14"/>
    <sheet name="2009" sheetId="25" r:id="rId15"/>
    <sheet name="2008" sheetId="26" r:id="rId16"/>
    <sheet name="2007" sheetId="27" r:id="rId17"/>
    <sheet name="2006" sheetId="28" r:id="rId18"/>
    <sheet name="2005" sheetId="29" r:id="rId19"/>
    <sheet name="2004" sheetId="30" r:id="rId20"/>
    <sheet name="2003" sheetId="31" r:id="rId21"/>
    <sheet name="2002" sheetId="32" r:id="rId22"/>
  </sheets>
  <definedNames>
    <definedName name="_xlnm.Print_Titles" localSheetId="21">'2002'!$1:$6</definedName>
    <definedName name="_xlnm.Print_Titles" localSheetId="20">'2003'!$1:$6</definedName>
    <definedName name="_xlnm.Print_Titles" localSheetId="19">'2004'!$1:$6</definedName>
    <definedName name="_xlnm.Print_Titles" localSheetId="18">'2005'!$1:$6</definedName>
    <definedName name="_xlnm.Print_Titles" localSheetId="17">'2006'!$1:$6</definedName>
    <definedName name="_xlnm.Print_Titles" localSheetId="16">'2007'!$1:$6</definedName>
    <definedName name="_xlnm.Print_Titles" localSheetId="15">'2008'!$1:$6</definedName>
    <definedName name="_xlnm.Print_Titles" localSheetId="14">'2009'!$1:$6</definedName>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workbook>
</file>

<file path=xl/calcChain.xml><?xml version="1.0" encoding="utf-8"?>
<calcChain xmlns="http://schemas.openxmlformats.org/spreadsheetml/2006/main">
  <c r="B15" i="41" l="1"/>
  <c r="B14" i="32" l="1"/>
  <c r="B14" i="31"/>
  <c r="B14" i="30"/>
  <c r="B14" i="29"/>
  <c r="B14" i="28"/>
  <c r="B14" i="27"/>
  <c r="B14" i="26"/>
  <c r="B14" i="25"/>
  <c r="B14" i="24"/>
  <c r="B14" i="36"/>
  <c r="B14" i="37"/>
  <c r="B14" i="38"/>
  <c r="B14" i="39"/>
  <c r="B14" i="40"/>
  <c r="B14" i="23"/>
  <c r="B14" i="22"/>
  <c r="B14" i="17"/>
  <c r="B14" i="33"/>
  <c r="B14" i="34"/>
  <c r="B14" i="35"/>
  <c r="B15" i="40"/>
  <c r="B14" i="41"/>
</calcChain>
</file>

<file path=xl/sharedStrings.xml><?xml version="1.0" encoding="utf-8"?>
<sst xmlns="http://schemas.openxmlformats.org/spreadsheetml/2006/main" count="511" uniqueCount="60">
  <si>
    <t>Schweiz</t>
  </si>
  <si>
    <t>Ausland</t>
  </si>
  <si>
    <t>Gesamtbevölkerung</t>
  </si>
  <si>
    <t>Präsidialdepartement des Kantons Basel-Stadt</t>
  </si>
  <si>
    <t>Statistisches Amt</t>
  </si>
  <si>
    <t>Erläuterungen:</t>
  </si>
  <si>
    <t>Datenquelle:</t>
  </si>
  <si>
    <t>Verfügbarkeit:</t>
  </si>
  <si>
    <t>Letzte Aktualisierung:</t>
  </si>
  <si>
    <t>Nächste Aktualisierung:</t>
  </si>
  <si>
    <t>Zitiervorschlag [Quelle]:</t>
  </si>
  <si>
    <t>Weitere Auskünfte:</t>
  </si>
  <si>
    <t>Männer</t>
  </si>
  <si>
    <t>Frauen</t>
  </si>
  <si>
    <t>Bundesamt für Statistik: Schweizerische Arbeitskräfteerhebung (SAKE)</t>
  </si>
  <si>
    <t>seit 2002 jährlich</t>
  </si>
  <si>
    <t>t03.1.06</t>
  </si>
  <si>
    <t>Nie</t>
  </si>
  <si>
    <t>Manchmal</t>
  </si>
  <si>
    <t>Normalerweise</t>
  </si>
  <si>
    <t>Häufigkeit von Wochenendarbeit</t>
  </si>
  <si>
    <t>+/- (in PP)</t>
  </si>
  <si>
    <t>Erwerbstätige nach Geschlecht, Heimat und Häufigkeit von Wochenendarbeit</t>
  </si>
  <si>
    <t>Kevin Zaugg</t>
  </si>
  <si>
    <t>kevin.zaugg@bs.ch</t>
  </si>
  <si>
    <t>+41 61 267 87 18</t>
  </si>
  <si>
    <r>
      <t>Erwerbstätige nach Geschlecht, Heimat und Häufigkeit von Wochenendarbeit 2017</t>
    </r>
    <r>
      <rPr>
        <vertAlign val="superscript"/>
        <sz val="9"/>
        <rFont val="Arial Black"/>
        <family val="2"/>
      </rPr>
      <t>1</t>
    </r>
  </si>
  <si>
    <r>
      <t>Erwerbstätige nach Geschlecht, Heimat und Häufigkeit von Wochenendarbeit 2016</t>
    </r>
    <r>
      <rPr>
        <vertAlign val="superscript"/>
        <sz val="9"/>
        <rFont val="Arial Black"/>
        <family val="2"/>
      </rPr>
      <t>1</t>
    </r>
  </si>
  <si>
    <r>
      <t>Erwerbstätige nach Geschlecht, Heimat und Häufigkeit von Wochenendarbeit 2015</t>
    </r>
    <r>
      <rPr>
        <vertAlign val="superscript"/>
        <sz val="9"/>
        <rFont val="Arial Black"/>
        <family val="2"/>
      </rPr>
      <t>1</t>
    </r>
  </si>
  <si>
    <r>
      <t>Erwerbstätige nach Geschlecht, Heimat und Häufigkeit von Wochenendarbeit 2014</t>
    </r>
    <r>
      <rPr>
        <vertAlign val="superscript"/>
        <sz val="9"/>
        <rFont val="Arial Black"/>
        <family val="2"/>
      </rPr>
      <t>1</t>
    </r>
  </si>
  <si>
    <r>
      <t>Erwerbstätige nach Geschlecht, Heimat und Häufigkeit von Wochenendarbeit 2013</t>
    </r>
    <r>
      <rPr>
        <vertAlign val="superscript"/>
        <sz val="9"/>
        <rFont val="Arial Black"/>
        <family val="2"/>
      </rPr>
      <t>1</t>
    </r>
  </si>
  <si>
    <r>
      <t>Erwerbstätige nach Geschlecht, Heimat und Häufigkeit von Wochenendarbeit 2012</t>
    </r>
    <r>
      <rPr>
        <vertAlign val="superscript"/>
        <sz val="9"/>
        <rFont val="Arial Black"/>
        <family val="2"/>
      </rPr>
      <t>1</t>
    </r>
  </si>
  <si>
    <r>
      <t>Erwerbstätige nach Geschlecht, Heimat und Häufigkeit von Wochenendarbeit 2011</t>
    </r>
    <r>
      <rPr>
        <vertAlign val="superscript"/>
        <sz val="9"/>
        <rFont val="Arial Black"/>
        <family val="2"/>
      </rPr>
      <t>1</t>
    </r>
  </si>
  <si>
    <r>
      <t>Erwerbstätige nach Geschlecht, Heimat und Häufigkeit von Wochenendarbeit 2010</t>
    </r>
    <r>
      <rPr>
        <vertAlign val="superscript"/>
        <sz val="9"/>
        <rFont val="Arial Black"/>
        <family val="2"/>
      </rPr>
      <t>1</t>
    </r>
  </si>
  <si>
    <r>
      <t>Erwerbstätige nach Geschlecht, Heimat und Häufigkeit von Wochenendarbeit 2009</t>
    </r>
    <r>
      <rPr>
        <vertAlign val="superscript"/>
        <sz val="9"/>
        <rFont val="Arial Black"/>
        <family val="2"/>
      </rPr>
      <t>1</t>
    </r>
  </si>
  <si>
    <r>
      <t>Erwerbstätige nach Geschlecht, Heimat und Häufigkeit von Wochenendarbeit 2008</t>
    </r>
    <r>
      <rPr>
        <vertAlign val="superscript"/>
        <sz val="9"/>
        <rFont val="Arial Black"/>
        <family val="2"/>
      </rPr>
      <t>1</t>
    </r>
  </si>
  <si>
    <r>
      <t>Erwerbstätige nach Geschlecht, Heimat und Häufigkeit von Wochenendarbeit 2007</t>
    </r>
    <r>
      <rPr>
        <vertAlign val="superscript"/>
        <sz val="9"/>
        <rFont val="Arial Black"/>
        <family val="2"/>
      </rPr>
      <t>1</t>
    </r>
  </si>
  <si>
    <r>
      <t>Erwerbstätige nach Geschlecht, Heimat und Häufigkeit von Wochenendarbeit 2006</t>
    </r>
    <r>
      <rPr>
        <vertAlign val="superscript"/>
        <sz val="9"/>
        <rFont val="Arial Black"/>
        <family val="2"/>
      </rPr>
      <t>1</t>
    </r>
  </si>
  <si>
    <r>
      <t>Erwerbstätige nach Geschlecht, Heimat und Häufigkeit von Wochenendarbeit 2005</t>
    </r>
    <r>
      <rPr>
        <vertAlign val="superscript"/>
        <sz val="9"/>
        <rFont val="Arial Black"/>
        <family val="2"/>
      </rPr>
      <t>1</t>
    </r>
  </si>
  <si>
    <r>
      <t>Erwerbstätige nach Geschlecht, Heimat und Häufigkeit von Wochenendarbeit 2004</t>
    </r>
    <r>
      <rPr>
        <vertAlign val="superscript"/>
        <sz val="9"/>
        <rFont val="Arial Black"/>
        <family val="2"/>
      </rPr>
      <t>1</t>
    </r>
  </si>
  <si>
    <r>
      <t>Erwerbstätige nach Geschlecht, Heimat und Häufigkeit von Wochenendarbeit 2003</t>
    </r>
    <r>
      <rPr>
        <vertAlign val="superscript"/>
        <sz val="9"/>
        <rFont val="Arial Black"/>
        <family val="2"/>
      </rPr>
      <t>1</t>
    </r>
  </si>
  <si>
    <r>
      <t>Erwerbstätige nach Geschlecht, Heimat und Häufigkeit von Wochenendarbeit 2002</t>
    </r>
    <r>
      <rPr>
        <vertAlign val="superscript"/>
        <sz val="9"/>
        <rFont val="Arial Black"/>
        <family val="2"/>
      </rPr>
      <t>1</t>
    </r>
  </si>
  <si>
    <r>
      <t>Erwerbstätige nach Geschlecht, Heimat und Häufigkeit von Wochenendarbeit 2018</t>
    </r>
    <r>
      <rPr>
        <vertAlign val="superscript"/>
        <sz val="9"/>
        <rFont val="Arial Black"/>
        <family val="2"/>
      </rPr>
      <t>1</t>
    </r>
  </si>
  <si>
    <r>
      <t>Erwerbstätige nach Geschlecht, Heimat und Häufigkeit von Wochenendarbeit 2019</t>
    </r>
    <r>
      <rPr>
        <vertAlign val="superscript"/>
        <sz val="9"/>
        <rFont val="Arial Black"/>
        <family val="2"/>
      </rPr>
      <t>1</t>
    </r>
  </si>
  <si>
    <r>
      <t>Erwerbstätige nach Geschlecht, Heimat und Häufigkeit von Wochenendarbeit 2020</t>
    </r>
    <r>
      <rPr>
        <vertAlign val="superscript"/>
        <sz val="9"/>
        <rFont val="Arial Black"/>
        <family val="2"/>
      </rPr>
      <t>1</t>
    </r>
  </si>
  <si>
    <t>Publikationsort:</t>
  </si>
  <si>
    <t>Internetseite des Statistischen Amtes des Kantons Basel-Stadt</t>
  </si>
  <si>
    <t>Erhebungsart:</t>
  </si>
  <si>
    <t>Befragung, Stichprobenerhebung</t>
  </si>
  <si>
    <t>Referenzperiode</t>
  </si>
  <si>
    <t>bis 2009 2. Quartal, seit 2010 ganzes Jahr</t>
  </si>
  <si>
    <t>Statistisches Amt des Kantons Basel-Stadt, Auswertungen zur Schweizerischen Arbeitskräfteerhebung (Bundesamt für Statistik)</t>
  </si>
  <si>
    <r>
      <t>Erwerbstätige nach Geschlecht, Heimat und Häufigkeit von Wochenendarbeit 2021</t>
    </r>
    <r>
      <rPr>
        <vertAlign val="superscript"/>
        <sz val="9"/>
        <rFont val="Arial Black"/>
        <family val="2"/>
      </rPr>
      <t>1,2</t>
    </r>
  </si>
  <si>
    <t>11. Mai 2023 (Daten 2022)</t>
  </si>
  <si>
    <t>Sommer 2024</t>
  </si>
  <si>
    <t>Joëlle Velvart</t>
  </si>
  <si>
    <t>joelle.velvart@bs.ch</t>
  </si>
  <si>
    <t>+41 61 267 59 10</t>
  </si>
  <si>
    <r>
      <t>Erwerbstätige nach Geschlecht, Heimat und Häufigkeit von Wochenendarbeit 2022</t>
    </r>
    <r>
      <rPr>
        <vertAlign val="superscript"/>
        <sz val="9"/>
        <rFont val="Arial Black"/>
        <family val="2"/>
      </rPr>
      <t>1,2</t>
    </r>
  </si>
  <si>
    <t>Anteil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</si>
</sst>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 numFmtId="174" formatCode="#\ ##0.0;\ \-#\ ##0.0;&quot;–&quot;;@"/>
  </numFmts>
  <fonts count="19"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Helvetica"/>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color rgb="FF00B0F0"/>
      <name val="Arial"/>
      <family val="2"/>
    </font>
    <font>
      <vertAlign val="superscript"/>
      <sz val="9"/>
      <name val="Arial"/>
      <family val="2"/>
    </font>
    <font>
      <u/>
      <sz val="10"/>
      <color theme="10"/>
      <name val="Arial"/>
      <family val="2"/>
    </font>
    <font>
      <sz val="10"/>
      <color theme="0"/>
      <name val="Arial"/>
      <family val="2"/>
    </font>
    <font>
      <vertAlign val="superscript"/>
      <sz val="9"/>
      <name val="Arial Black"/>
      <family val="2"/>
    </font>
  </fonts>
  <fills count="4">
    <fill>
      <patternFill patternType="none"/>
    </fill>
    <fill>
      <patternFill patternType="gray125"/>
    </fill>
    <fill>
      <patternFill patternType="solid">
        <fgColor indexed="22"/>
        <bgColor indexed="64"/>
      </patternFill>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diagonal/>
    </border>
  </borders>
  <cellStyleXfs count="29">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0" fontId="8"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 fillId="0" borderId="0"/>
    <xf numFmtId="0" fontId="16" fillId="0" borderId="0" applyNumberFormat="0" applyFill="0" applyBorder="0" applyAlignment="0" applyProtection="0"/>
  </cellStyleXfs>
  <cellXfs count="92">
    <xf numFmtId="0" fontId="0" fillId="0" borderId="0" xfId="0"/>
    <xf numFmtId="0" fontId="9" fillId="0" borderId="0" xfId="11" applyFont="1" applyBorder="1" applyAlignment="1">
      <alignment horizontal="left"/>
    </xf>
    <xf numFmtId="0" fontId="9" fillId="0" borderId="0" xfId="11" applyFont="1" applyBorder="1" applyAlignment="1">
      <alignment wrapText="1"/>
    </xf>
    <xf numFmtId="0" fontId="9" fillId="0" borderId="0" xfId="11" applyFont="1" applyAlignment="1">
      <alignment wrapText="1"/>
    </xf>
    <xf numFmtId="0" fontId="2" fillId="0" borderId="0" xfId="11" applyFont="1" applyFill="1" applyAlignment="1">
      <alignment vertical="center" wrapText="1"/>
    </xf>
    <xf numFmtId="0" fontId="2" fillId="0" borderId="0" xfId="11" applyFont="1" applyAlignment="1">
      <alignment wrapText="1"/>
    </xf>
    <xf numFmtId="166" fontId="2" fillId="0" borderId="0" xfId="11" applyNumberFormat="1" applyFont="1" applyAlignment="1">
      <alignment wrapText="1"/>
    </xf>
    <xf numFmtId="0" fontId="2" fillId="0" borderId="0" xfId="11" applyFont="1" applyBorder="1" applyAlignment="1">
      <alignment wrapText="1"/>
    </xf>
    <xf numFmtId="0" fontId="2" fillId="0" borderId="0" xfId="11" applyFont="1" applyAlignment="1">
      <alignment horizontal="left" vertical="center" wrapText="1"/>
    </xf>
    <xf numFmtId="0" fontId="2" fillId="0" borderId="0" xfId="11" applyFont="1" applyAlignment="1">
      <alignment vertical="center" wrapText="1"/>
    </xf>
    <xf numFmtId="0" fontId="2" fillId="0" borderId="0" xfId="26" applyFont="1" applyAlignment="1">
      <alignment wrapText="1"/>
    </xf>
    <xf numFmtId="0" fontId="2" fillId="0" borderId="0" xfId="26" applyFont="1" applyFill="1" applyAlignment="1">
      <alignment wrapText="1"/>
    </xf>
    <xf numFmtId="0" fontId="9" fillId="0" borderId="0" xfId="26" applyFont="1" applyAlignment="1">
      <alignment wrapText="1"/>
    </xf>
    <xf numFmtId="0" fontId="9" fillId="0" borderId="0" xfId="26" applyFont="1" applyBorder="1" applyAlignment="1">
      <alignment wrapText="1"/>
    </xf>
    <xf numFmtId="0" fontId="2" fillId="0" borderId="0" xfId="26" applyFont="1" applyAlignment="1">
      <alignment vertical="center" wrapText="1"/>
    </xf>
    <xf numFmtId="0" fontId="2" fillId="3" borderId="0" xfId="26" applyFont="1" applyFill="1" applyBorder="1" applyAlignment="1">
      <alignment vertical="center" wrapText="1"/>
    </xf>
    <xf numFmtId="0" fontId="2" fillId="0" borderId="0" xfId="26" applyFont="1" applyBorder="1" applyAlignment="1">
      <alignment horizontal="right" vertical="center" wrapText="1"/>
    </xf>
    <xf numFmtId="0" fontId="2" fillId="0" borderId="0" xfId="26" applyFont="1" applyAlignment="1">
      <alignment horizontal="left" vertical="center" wrapText="1"/>
    </xf>
    <xf numFmtId="0" fontId="2" fillId="0" borderId="3" xfId="26" applyFont="1" applyBorder="1" applyAlignment="1">
      <alignment horizontal="right" vertical="center" wrapText="1"/>
    </xf>
    <xf numFmtId="0" fontId="2" fillId="0" borderId="3" xfId="26" applyFont="1" applyBorder="1" applyAlignment="1">
      <alignment horizontal="left" vertical="center" wrapText="1"/>
    </xf>
    <xf numFmtId="0" fontId="11" fillId="0" borderId="0" xfId="26" applyFont="1" applyBorder="1" applyAlignment="1">
      <alignment horizontal="left" vertical="center" wrapText="1"/>
    </xf>
    <xf numFmtId="0" fontId="2" fillId="0" borderId="0" xfId="26" applyFont="1" applyAlignment="1">
      <alignment horizontal="right" vertical="center" wrapText="1"/>
    </xf>
    <xf numFmtId="0" fontId="2" fillId="0" borderId="0" xfId="26" applyFont="1" applyAlignment="1">
      <alignment horizontal="left" vertical="top" wrapText="1"/>
    </xf>
    <xf numFmtId="0" fontId="2" fillId="0" borderId="0" xfId="26" applyFont="1" applyBorder="1" applyAlignment="1">
      <alignment horizontal="left" vertical="top" wrapText="1"/>
    </xf>
    <xf numFmtId="0" fontId="2" fillId="0" borderId="0" xfId="26" applyFont="1" applyBorder="1" applyAlignment="1">
      <alignment horizontal="right" vertical="top" wrapText="1"/>
    </xf>
    <xf numFmtId="0" fontId="2" fillId="0" borderId="0" xfId="26" applyFont="1" applyAlignment="1">
      <alignment vertical="top" wrapText="1"/>
    </xf>
    <xf numFmtId="0" fontId="2" fillId="0" borderId="0" xfId="26" applyFont="1" applyAlignment="1">
      <alignment horizontal="right" vertical="top" wrapText="1"/>
    </xf>
    <xf numFmtId="0" fontId="2" fillId="0" borderId="0" xfId="26" applyFont="1" applyFill="1" applyAlignment="1">
      <alignment horizontal="left" vertical="top" wrapText="1"/>
    </xf>
    <xf numFmtId="0" fontId="2" fillId="0" borderId="0" xfId="26" applyFont="1" applyFill="1" applyBorder="1" applyAlignment="1">
      <alignment horizontal="left" vertical="top" wrapText="1"/>
    </xf>
    <xf numFmtId="0" fontId="14" fillId="0" borderId="0" xfId="26" applyFont="1" applyAlignment="1">
      <alignment vertical="center"/>
    </xf>
    <xf numFmtId="0" fontId="10" fillId="0" borderId="0" xfId="26" applyFont="1" applyAlignment="1">
      <alignment horizontal="left" vertical="center" wrapText="1"/>
    </xf>
    <xf numFmtId="0" fontId="2" fillId="0" borderId="0" xfId="11" applyFont="1" applyAlignment="1">
      <alignment horizontal="left" vertical="center" wrapText="1"/>
    </xf>
    <xf numFmtId="0" fontId="2" fillId="0" borderId="0" xfId="11" applyFont="1" applyAlignment="1">
      <alignment vertical="center" wrapText="1"/>
    </xf>
    <xf numFmtId="0" fontId="2" fillId="3" borderId="0" xfId="11" applyFont="1" applyFill="1" applyBorder="1" applyAlignment="1">
      <alignment vertical="center" wrapText="1"/>
    </xf>
    <xf numFmtId="0" fontId="2" fillId="0" borderId="3" xfId="11" applyFont="1" applyFill="1" applyBorder="1" applyAlignment="1">
      <alignment vertical="center" wrapText="1"/>
    </xf>
    <xf numFmtId="0" fontId="2" fillId="0" borderId="0" xfId="11" applyFont="1" applyFill="1" applyBorder="1" applyAlignment="1">
      <alignment horizontal="left" vertical="center" wrapText="1"/>
    </xf>
    <xf numFmtId="0" fontId="2" fillId="0" borderId="3" xfId="11" applyFont="1" applyFill="1" applyBorder="1" applyAlignment="1">
      <alignment horizontal="left" vertical="center" wrapText="1"/>
    </xf>
    <xf numFmtId="0" fontId="11" fillId="0" borderId="0" xfId="11" applyFont="1" applyBorder="1" applyAlignment="1">
      <alignment horizontal="left" vertical="top" wrapText="1"/>
    </xf>
    <xf numFmtId="0" fontId="2" fillId="0" borderId="0" xfId="11" applyFont="1" applyBorder="1" applyAlignment="1">
      <alignment horizontal="left" vertical="top" wrapText="1"/>
    </xf>
    <xf numFmtId="0" fontId="2" fillId="0" borderId="0" xfId="11" applyFont="1" applyBorder="1" applyAlignment="1">
      <alignment horizontal="right" vertical="top" wrapText="1"/>
    </xf>
    <xf numFmtId="166" fontId="12" fillId="0" borderId="0" xfId="11" applyNumberFormat="1" applyFont="1" applyBorder="1" applyAlignment="1">
      <alignment horizontal="left" vertical="top" wrapText="1"/>
    </xf>
    <xf numFmtId="173" fontId="2" fillId="0" borderId="0" xfId="11" applyNumberFormat="1" applyFont="1" applyFill="1" applyBorder="1" applyAlignment="1">
      <alignment horizontal="right" vertical="top" wrapText="1"/>
    </xf>
    <xf numFmtId="164" fontId="2" fillId="0" borderId="0" xfId="11" applyNumberFormat="1" applyFont="1" applyFill="1" applyBorder="1" applyAlignment="1">
      <alignment horizontal="right" vertical="top" wrapText="1"/>
    </xf>
    <xf numFmtId="173" fontId="2" fillId="0" borderId="3" xfId="11" applyNumberFormat="1" applyFont="1" applyFill="1" applyBorder="1" applyAlignment="1">
      <alignment horizontal="right" vertical="top" wrapText="1"/>
    </xf>
    <xf numFmtId="0" fontId="15" fillId="0" borderId="0" xfId="0" applyFont="1" applyAlignment="1">
      <alignment wrapText="1"/>
    </xf>
    <xf numFmtId="166" fontId="2" fillId="0" borderId="3" xfId="11" applyNumberFormat="1" applyFont="1" applyFill="1" applyBorder="1" applyAlignment="1">
      <alignment horizontal="left" vertical="top" wrapText="1"/>
    </xf>
    <xf numFmtId="0" fontId="2" fillId="0" borderId="3" xfId="11" applyFont="1" applyFill="1" applyBorder="1" applyAlignment="1">
      <alignment horizontal="right" vertical="center" wrapText="1"/>
    </xf>
    <xf numFmtId="0" fontId="2" fillId="0" borderId="0" xfId="28" applyFont="1" applyAlignment="1">
      <alignment vertical="top"/>
    </xf>
    <xf numFmtId="0" fontId="2" fillId="0" borderId="5" xfId="11" applyFont="1" applyFill="1" applyBorder="1" applyAlignment="1">
      <alignment horizontal="right" vertical="center" wrapText="1"/>
    </xf>
    <xf numFmtId="0" fontId="2" fillId="0" borderId="5" xfId="11" quotePrefix="1" applyFont="1" applyFill="1" applyBorder="1" applyAlignment="1">
      <alignment horizontal="right" vertical="center" wrapText="1"/>
    </xf>
    <xf numFmtId="0" fontId="17" fillId="0" borderId="0" xfId="11" applyFont="1" applyBorder="1" applyAlignment="1">
      <alignment horizontal="right" vertical="top" wrapText="1"/>
    </xf>
    <xf numFmtId="0" fontId="17" fillId="0" borderId="3" xfId="11" applyFont="1" applyFill="1" applyBorder="1" applyAlignment="1">
      <alignment horizontal="right" vertical="top" wrapText="1"/>
    </xf>
    <xf numFmtId="164" fontId="2" fillId="0" borderId="3" xfId="11" applyNumberFormat="1" applyFont="1" applyFill="1" applyBorder="1" applyAlignment="1">
      <alignment horizontal="right" vertical="top" wrapText="1"/>
    </xf>
    <xf numFmtId="0" fontId="2" fillId="3" borderId="0" xfId="11" applyFont="1" applyFill="1" applyBorder="1" applyAlignment="1">
      <alignment vertical="center" wrapText="1"/>
    </xf>
    <xf numFmtId="174" fontId="2" fillId="0" borderId="0" xfId="11" applyNumberFormat="1" applyFont="1" applyFill="1" applyBorder="1" applyAlignment="1">
      <alignment horizontal="right" vertical="top" wrapText="1"/>
    </xf>
    <xf numFmtId="174" fontId="2" fillId="0" borderId="3" xfId="11" applyNumberFormat="1" applyFont="1" applyFill="1" applyBorder="1" applyAlignment="1">
      <alignment horizontal="right" vertical="top" wrapText="1"/>
    </xf>
    <xf numFmtId="0" fontId="2" fillId="3" borderId="0" xfId="11" applyFont="1" applyFill="1" applyBorder="1" applyAlignment="1">
      <alignment vertical="center" wrapText="1"/>
    </xf>
    <xf numFmtId="0" fontId="2" fillId="3" borderId="0" xfId="11" applyFont="1" applyFill="1" applyBorder="1" applyAlignment="1">
      <alignment vertical="center" wrapText="1"/>
    </xf>
    <xf numFmtId="0" fontId="2" fillId="3" borderId="0" xfId="11" applyFont="1" applyFill="1" applyBorder="1" applyAlignment="1">
      <alignment vertical="center" wrapText="1"/>
    </xf>
    <xf numFmtId="0" fontId="2" fillId="3" borderId="0" xfId="11" applyFont="1" applyFill="1" applyBorder="1" applyAlignment="1">
      <alignment vertical="center" wrapText="1"/>
    </xf>
    <xf numFmtId="0" fontId="2" fillId="3" borderId="0" xfId="11" applyFont="1" applyFill="1" applyBorder="1" applyAlignment="1">
      <alignment vertical="center" wrapText="1"/>
    </xf>
    <xf numFmtId="0" fontId="2" fillId="3" borderId="0" xfId="11" applyFont="1" applyFill="1" applyBorder="1" applyAlignment="1">
      <alignment vertical="center" wrapText="1"/>
    </xf>
    <xf numFmtId="0" fontId="2" fillId="3" borderId="0" xfId="11" applyFont="1" applyFill="1" applyBorder="1" applyAlignment="1">
      <alignment vertical="center" wrapText="1"/>
    </xf>
    <xf numFmtId="0" fontId="2" fillId="0" borderId="3" xfId="26" applyFont="1" applyBorder="1" applyAlignment="1">
      <alignment horizontal="left" vertical="top" wrapText="1"/>
    </xf>
    <xf numFmtId="0" fontId="2" fillId="0" borderId="3" xfId="26" applyFont="1" applyBorder="1" applyAlignment="1">
      <alignment horizontal="right" vertical="top" wrapText="1"/>
    </xf>
    <xf numFmtId="0" fontId="2" fillId="3" borderId="0" xfId="11" applyFont="1" applyFill="1" applyBorder="1" applyAlignment="1">
      <alignment vertical="center" wrapText="1"/>
    </xf>
    <xf numFmtId="166" fontId="2" fillId="0" borderId="6" xfId="26" applyNumberFormat="1" applyFont="1" applyBorder="1" applyAlignment="1">
      <alignment vertical="center" wrapText="1"/>
    </xf>
    <xf numFmtId="166" fontId="2" fillId="0" borderId="0" xfId="26" quotePrefix="1" applyNumberFormat="1" applyFont="1" applyBorder="1" applyAlignment="1">
      <alignment vertical="top" wrapText="1"/>
    </xf>
    <xf numFmtId="166" fontId="2" fillId="0" borderId="4" xfId="26" quotePrefix="1" applyNumberFormat="1" applyFont="1" applyBorder="1" applyAlignment="1">
      <alignment vertical="top" wrapText="1"/>
    </xf>
    <xf numFmtId="0" fontId="7" fillId="0" borderId="0" xfId="26" applyFont="1" applyAlignment="1">
      <alignment horizontal="left" wrapText="1" indent="1"/>
    </xf>
    <xf numFmtId="0" fontId="13" fillId="0" borderId="0" xfId="26" applyFont="1" applyBorder="1" applyAlignment="1">
      <alignment horizontal="left" wrapText="1" indent="1"/>
    </xf>
    <xf numFmtId="0" fontId="11" fillId="0" borderId="0" xfId="26" applyFont="1" applyBorder="1" applyAlignment="1">
      <alignment horizontal="left" wrapText="1" indent="1"/>
    </xf>
    <xf numFmtId="0" fontId="7" fillId="0" borderId="2" xfId="26" applyFont="1" applyBorder="1" applyAlignment="1">
      <alignment horizontal="left" vertical="center" wrapText="1"/>
    </xf>
    <xf numFmtId="0" fontId="9" fillId="0" borderId="0" xfId="26" applyFont="1" applyBorder="1" applyAlignment="1">
      <alignment horizontal="right" wrapText="1"/>
    </xf>
    <xf numFmtId="0" fontId="2" fillId="3" borderId="0" xfId="26" applyFont="1" applyFill="1" applyBorder="1" applyAlignment="1">
      <alignment horizontal="left" vertical="center" wrapText="1"/>
    </xf>
    <xf numFmtId="0" fontId="2" fillId="0" borderId="3" xfId="26" applyFont="1" applyFill="1" applyBorder="1" applyAlignment="1">
      <alignment horizontal="right" vertical="center" wrapText="1"/>
    </xf>
    <xf numFmtId="0" fontId="2" fillId="0" borderId="5" xfId="26" applyFont="1" applyFill="1" applyBorder="1" applyAlignment="1">
      <alignment horizontal="right" vertical="center" wrapText="1"/>
    </xf>
    <xf numFmtId="166" fontId="2" fillId="0" borderId="6" xfId="26" applyNumberFormat="1" applyFont="1" applyBorder="1" applyAlignment="1">
      <alignment horizontal="right" vertical="center" wrapText="1"/>
    </xf>
    <xf numFmtId="166" fontId="2" fillId="0" borderId="0" xfId="26" applyNumberFormat="1" applyFont="1" applyBorder="1" applyAlignment="1">
      <alignment horizontal="left" vertical="top" wrapText="1"/>
    </xf>
    <xf numFmtId="49" fontId="2" fillId="0" borderId="0" xfId="26" applyNumberFormat="1" applyFont="1" applyBorder="1" applyAlignment="1">
      <alignment horizontal="left" vertical="top" wrapText="1"/>
    </xf>
    <xf numFmtId="166" fontId="2" fillId="0" borderId="3" xfId="26" applyNumberFormat="1" applyFont="1" applyBorder="1" applyAlignment="1">
      <alignment horizontal="left" vertical="top" wrapText="1"/>
    </xf>
    <xf numFmtId="0" fontId="12" fillId="0" borderId="0" xfId="11" applyFont="1" applyAlignment="1">
      <alignment horizontal="left" vertical="center" wrapText="1"/>
    </xf>
    <xf numFmtId="0" fontId="0" fillId="0" borderId="0" xfId="0" applyAlignment="1">
      <alignment wrapText="1"/>
    </xf>
    <xf numFmtId="0" fontId="10" fillId="0" borderId="0" xfId="11" applyFont="1" applyAlignment="1">
      <alignment horizontal="left" vertical="center" wrapText="1"/>
    </xf>
    <xf numFmtId="0" fontId="6" fillId="0" borderId="0" xfId="11" applyFont="1" applyAlignment="1">
      <alignment horizontal="left" vertical="top" wrapText="1"/>
    </xf>
    <xf numFmtId="0" fontId="6" fillId="0" borderId="0" xfId="0" applyFont="1" applyAlignment="1">
      <alignment horizontal="left" vertical="top" wrapText="1"/>
    </xf>
    <xf numFmtId="0" fontId="2" fillId="0" borderId="4" xfId="11" applyFont="1" applyBorder="1" applyAlignment="1">
      <alignment horizontal="center" wrapText="1"/>
    </xf>
    <xf numFmtId="0" fontId="9" fillId="0" borderId="0" xfId="11" applyFont="1" applyBorder="1" applyAlignment="1">
      <alignment horizontal="right" wrapText="1"/>
    </xf>
    <xf numFmtId="0" fontId="2" fillId="3" borderId="0" xfId="11" applyFont="1" applyFill="1" applyBorder="1" applyAlignment="1">
      <alignment vertical="center" wrapText="1"/>
    </xf>
    <xf numFmtId="0" fontId="2" fillId="2" borderId="3" xfId="11" applyFont="1" applyFill="1" applyBorder="1" applyAlignment="1">
      <alignment vertical="center" wrapText="1"/>
    </xf>
    <xf numFmtId="0" fontId="2" fillId="0" borderId="0" xfId="11" applyFont="1" applyFill="1" applyBorder="1" applyAlignment="1">
      <alignment horizontal="right" vertical="center" wrapText="1"/>
    </xf>
    <xf numFmtId="0" fontId="2" fillId="0" borderId="6" xfId="11" applyFont="1" applyFill="1" applyBorder="1" applyAlignment="1">
      <alignment horizontal="right" vertical="center" wrapText="1"/>
    </xf>
  </cellXfs>
  <cellStyles count="29">
    <cellStyle name="1000 [0]" xfId="1"/>
    <cellStyle name="Dat" xfId="2"/>
    <cellStyle name="Dezimal [0,0]" xfId="3"/>
    <cellStyle name="Dezimal [0,00]" xfId="4"/>
    <cellStyle name="Dezimal [0,000]" xfId="5"/>
    <cellStyle name="Dezimal[0,0000]" xfId="6"/>
    <cellStyle name="Euro" xfId="7"/>
    <cellStyle name="Link" xfId="28" builtinId="8"/>
    <cellStyle name="Normal_HNTA" xfId="8"/>
    <cellStyle name="P-[0%]" xfId="9"/>
    <cellStyle name="P-[0,0%]" xfId="10"/>
    <cellStyle name="Standard" xfId="0" builtinId="0"/>
    <cellStyle name="Standard 2" xfId="27"/>
    <cellStyle name="Standard 3" xfId="26"/>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336">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4" formatCode="#\ ##0.0;\ \-#\ ##0.0;&quot;–&quot;;@"/>
    </dxf>
    <dxf>
      <numFmt numFmtId="175" formatCode="&quot;[&quot;#\ ##0.0&quot;]&quot;;\ &quot;[&quot;\-#\ ##0.0&quot;]&quot;;&quot;–&quot;;@"/>
    </dxf>
    <dxf>
      <numFmt numFmtId="176" formatCode="&quot;...&quot;"/>
    </dxf>
    <dxf>
      <numFmt numFmtId="176" formatCode="&quot;...&quot;"/>
    </dxf>
    <dxf>
      <numFmt numFmtId="174" formatCode="#\ ##0.0;\ \-#\ ##0.0;&quot;–&quot;;@"/>
    </dxf>
    <dxf>
      <numFmt numFmtId="175" formatCode="&quot;[&quot;#\ ##0.0&quot;]&quot;;\ &quot;[&quot;\-#\ ##0.0&quot;]&quot;;&quot;–&quot;;@"/>
    </dxf>
    <dxf>
      <numFmt numFmtId="176"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lle.velvart@bs.ch" TargetMode="External"/><Relationship Id="rId1" Type="http://schemas.openxmlformats.org/officeDocument/2006/relationships/hyperlink" Target="mailto:kevin.zaugg@bs.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0" customWidth="1"/>
    <col min="2" max="2" width="24.28515625" style="10" customWidth="1"/>
    <col min="3" max="3" width="1.42578125" style="10" customWidth="1"/>
    <col min="4" max="4" width="49" style="10" customWidth="1"/>
    <col min="5" max="5" width="32" style="10" customWidth="1"/>
    <col min="6" max="16384" width="10.85546875" style="10"/>
  </cols>
  <sheetData>
    <row r="1" spans="1:5" ht="33" customHeight="1" x14ac:dyDescent="0.2">
      <c r="B1" s="69" t="s">
        <v>3</v>
      </c>
      <c r="C1" s="69"/>
      <c r="D1" s="69"/>
    </row>
    <row r="2" spans="1:5" ht="16.5" customHeight="1" x14ac:dyDescent="0.25">
      <c r="B2" s="70" t="s">
        <v>4</v>
      </c>
      <c r="C2" s="71"/>
      <c r="D2" s="71"/>
    </row>
    <row r="3" spans="1:5" ht="6.75" customHeight="1" x14ac:dyDescent="0.2">
      <c r="A3" s="11"/>
    </row>
    <row r="4" spans="1:5" ht="16.5" customHeight="1" x14ac:dyDescent="0.2"/>
    <row r="5" spans="1:5" s="12" customFormat="1" ht="17.100000000000001" customHeight="1" x14ac:dyDescent="0.3">
      <c r="B5" s="1" t="s">
        <v>16</v>
      </c>
      <c r="C5" s="13"/>
      <c r="D5" s="73" t="s">
        <v>22</v>
      </c>
      <c r="E5" s="73"/>
    </row>
    <row r="6" spans="1:5" s="14" customFormat="1" ht="2.25" customHeight="1" x14ac:dyDescent="0.2">
      <c r="B6" s="15"/>
      <c r="C6" s="15"/>
      <c r="D6" s="74"/>
      <c r="E6" s="74"/>
    </row>
    <row r="7" spans="1:5" s="14" customFormat="1" ht="17.100000000000001" customHeight="1" x14ac:dyDescent="0.2">
      <c r="B7" s="16"/>
      <c r="D7" s="75" t="s">
        <v>45</v>
      </c>
      <c r="E7" s="75"/>
    </row>
    <row r="8" spans="1:5" s="17" customFormat="1" ht="16.5" customHeight="1" x14ac:dyDescent="0.2">
      <c r="B8" s="18"/>
      <c r="C8" s="19"/>
      <c r="D8" s="76" t="s">
        <v>46</v>
      </c>
      <c r="E8" s="76"/>
    </row>
    <row r="9" spans="1:5" s="17" customFormat="1" ht="18.75" customHeight="1" x14ac:dyDescent="0.2">
      <c r="B9" s="20" t="s">
        <v>5</v>
      </c>
      <c r="C9" s="21"/>
      <c r="D9" s="77"/>
      <c r="E9" s="77"/>
    </row>
    <row r="10" spans="1:5" s="22" customFormat="1" ht="15" customHeight="1" x14ac:dyDescent="0.2">
      <c r="B10" s="23" t="s">
        <v>47</v>
      </c>
      <c r="C10" s="24"/>
      <c r="D10" s="78" t="s">
        <v>48</v>
      </c>
      <c r="E10" s="78"/>
    </row>
    <row r="11" spans="1:5" s="22" customFormat="1" ht="15" customHeight="1" x14ac:dyDescent="0.2">
      <c r="B11" s="23" t="s">
        <v>6</v>
      </c>
      <c r="C11" s="24"/>
      <c r="D11" s="78" t="s">
        <v>14</v>
      </c>
      <c r="E11" s="78"/>
    </row>
    <row r="12" spans="1:5" s="22" customFormat="1" ht="15" customHeight="1" x14ac:dyDescent="0.2">
      <c r="B12" s="23" t="s">
        <v>49</v>
      </c>
      <c r="C12" s="24"/>
      <c r="D12" s="78" t="s">
        <v>50</v>
      </c>
      <c r="E12" s="78"/>
    </row>
    <row r="13" spans="1:5" s="25" customFormat="1" ht="15" customHeight="1" x14ac:dyDescent="0.2">
      <c r="B13" s="23" t="s">
        <v>7</v>
      </c>
      <c r="C13" s="24"/>
      <c r="D13" s="78" t="s">
        <v>15</v>
      </c>
      <c r="E13" s="78"/>
    </row>
    <row r="14" spans="1:5" s="25" customFormat="1" ht="15" customHeight="1" x14ac:dyDescent="0.2">
      <c r="B14" s="28" t="s">
        <v>8</v>
      </c>
      <c r="C14" s="26"/>
      <c r="D14" s="79" t="s">
        <v>53</v>
      </c>
      <c r="E14" s="79"/>
    </row>
    <row r="15" spans="1:5" s="22" customFormat="1" ht="15" customHeight="1" x14ac:dyDescent="0.2">
      <c r="B15" s="27" t="s">
        <v>9</v>
      </c>
      <c r="C15" s="26"/>
      <c r="D15" s="79" t="s">
        <v>54</v>
      </c>
      <c r="E15" s="79"/>
    </row>
    <row r="16" spans="1:5" s="22" customFormat="1" ht="37.5" customHeight="1" x14ac:dyDescent="0.2">
      <c r="B16" s="63" t="s">
        <v>10</v>
      </c>
      <c r="C16" s="64"/>
      <c r="D16" s="80" t="s">
        <v>51</v>
      </c>
      <c r="E16" s="80"/>
    </row>
    <row r="17" spans="2:5" ht="18.75" customHeight="1" x14ac:dyDescent="0.2">
      <c r="B17" s="20" t="s">
        <v>11</v>
      </c>
      <c r="C17" s="21"/>
      <c r="D17" s="66" t="s">
        <v>23</v>
      </c>
      <c r="E17" s="66" t="s">
        <v>55</v>
      </c>
    </row>
    <row r="18" spans="2:5" ht="15" customHeight="1" x14ac:dyDescent="0.2">
      <c r="B18" s="23"/>
      <c r="C18" s="16"/>
      <c r="D18" s="47" t="s">
        <v>24</v>
      </c>
      <c r="E18" s="47" t="s">
        <v>56</v>
      </c>
    </row>
    <row r="19" spans="2:5" ht="18.75" customHeight="1" thickBot="1" x14ac:dyDescent="0.25">
      <c r="B19" s="23"/>
      <c r="C19" s="16"/>
      <c r="D19" s="67" t="s">
        <v>25</v>
      </c>
      <c r="E19" s="68" t="s">
        <v>57</v>
      </c>
    </row>
    <row r="20" spans="2:5" ht="22.5" customHeight="1" x14ac:dyDescent="0.2">
      <c r="B20" s="72"/>
      <c r="C20" s="72"/>
      <c r="D20" s="72"/>
    </row>
    <row r="21" spans="2:5" ht="12.75" customHeight="1" x14ac:dyDescent="0.2">
      <c r="B21" s="29"/>
      <c r="D21" s="17"/>
    </row>
    <row r="22" spans="2:5" ht="12.75" customHeight="1" x14ac:dyDescent="0.2">
      <c r="D22" s="17"/>
    </row>
    <row r="23" spans="2:5" ht="12.75" customHeight="1" x14ac:dyDescent="0.2">
      <c r="D23" s="30"/>
    </row>
    <row r="24" spans="2:5" ht="12.75" customHeight="1" x14ac:dyDescent="0.2">
      <c r="D24" s="17"/>
    </row>
  </sheetData>
  <mergeCells count="15">
    <mergeCell ref="B1:D1"/>
    <mergeCell ref="B2:D2"/>
    <mergeCell ref="B20:D20"/>
    <mergeCell ref="D5:E5"/>
    <mergeCell ref="D6:E6"/>
    <mergeCell ref="D7:E7"/>
    <mergeCell ref="D8:E8"/>
    <mergeCell ref="D9:E9"/>
    <mergeCell ref="D10:E10"/>
    <mergeCell ref="D11:E11"/>
    <mergeCell ref="D12:E12"/>
    <mergeCell ref="D13:E13"/>
    <mergeCell ref="D14:E14"/>
    <mergeCell ref="D15:E15"/>
    <mergeCell ref="D16:E16"/>
  </mergeCells>
  <hyperlinks>
    <hyperlink ref="D18" r:id="rId1"/>
    <hyperlink ref="E18" r:id="rId2"/>
  </hyperlinks>
  <pageMargins left="0" right="0.59055118110236227" top="0" bottom="0.39370078740157483" header="0" footer="0.39370078740157483"/>
  <pageSetup paperSize="9" scale="86" orientation="portrait" r:id="rId3"/>
  <headerFooter scaleWithDoc="0"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29</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54.1</v>
      </c>
      <c r="E10" s="42">
        <v>6.1</v>
      </c>
      <c r="F10" s="50">
        <v>2</v>
      </c>
      <c r="G10" s="54">
        <v>59.1</v>
      </c>
      <c r="H10" s="42">
        <v>5</v>
      </c>
      <c r="I10" s="50">
        <v>2</v>
      </c>
      <c r="J10" s="54">
        <v>57.2</v>
      </c>
      <c r="K10" s="42">
        <v>4.9000000000000004</v>
      </c>
      <c r="L10" s="50">
        <v>2</v>
      </c>
      <c r="M10" s="54">
        <v>55.5</v>
      </c>
      <c r="N10" s="42">
        <v>6.6</v>
      </c>
      <c r="O10" s="50">
        <v>2</v>
      </c>
      <c r="P10" s="54">
        <v>56.5</v>
      </c>
      <c r="Q10" s="42">
        <v>4</v>
      </c>
      <c r="R10" s="7"/>
    </row>
    <row r="11" spans="1:18" ht="16.5" customHeight="1" x14ac:dyDescent="0.2">
      <c r="B11" s="40" t="s">
        <v>18</v>
      </c>
      <c r="C11" s="50">
        <v>2</v>
      </c>
      <c r="D11" s="54">
        <v>30.9</v>
      </c>
      <c r="E11" s="42">
        <v>5.9</v>
      </c>
      <c r="F11" s="50">
        <v>2</v>
      </c>
      <c r="G11" s="41">
        <v>21.3</v>
      </c>
      <c r="H11" s="42">
        <v>4</v>
      </c>
      <c r="I11" s="50">
        <v>2</v>
      </c>
      <c r="J11" s="41">
        <v>24.8</v>
      </c>
      <c r="K11" s="42">
        <v>4.0999999999999996</v>
      </c>
      <c r="L11" s="50">
        <v>2</v>
      </c>
      <c r="M11" s="41">
        <v>28.2</v>
      </c>
      <c r="N11" s="42">
        <v>6.6</v>
      </c>
      <c r="O11" s="50">
        <v>2</v>
      </c>
      <c r="P11" s="41">
        <v>26.1</v>
      </c>
      <c r="Q11" s="42">
        <v>3.6</v>
      </c>
      <c r="R11" s="7"/>
    </row>
    <row r="12" spans="1:18" ht="22.5" customHeight="1" x14ac:dyDescent="0.2">
      <c r="B12" s="45" t="s">
        <v>19</v>
      </c>
      <c r="C12" s="51">
        <v>2</v>
      </c>
      <c r="D12" s="55">
        <v>15.1</v>
      </c>
      <c r="E12" s="52">
        <v>4</v>
      </c>
      <c r="F12" s="51">
        <v>2</v>
      </c>
      <c r="G12" s="43">
        <v>19.600000000000001</v>
      </c>
      <c r="H12" s="52">
        <v>4.0999999999999996</v>
      </c>
      <c r="I12" s="51">
        <v>2</v>
      </c>
      <c r="J12" s="43">
        <v>18</v>
      </c>
      <c r="K12" s="52">
        <v>3.9</v>
      </c>
      <c r="L12" s="51">
        <v>2</v>
      </c>
      <c r="M12" s="43">
        <v>16.3</v>
      </c>
      <c r="N12" s="52">
        <v>4.0999999999999996</v>
      </c>
      <c r="O12" s="51">
        <v>2</v>
      </c>
      <c r="P12" s="43">
        <v>17.3</v>
      </c>
      <c r="Q12" s="52">
        <v>2.9</v>
      </c>
    </row>
    <row r="13" spans="1:18" ht="6.75" customHeight="1" x14ac:dyDescent="0.2">
      <c r="B13" s="6"/>
      <c r="D13" s="83"/>
      <c r="E13" s="82"/>
      <c r="F13" s="82"/>
      <c r="G13" s="82"/>
      <c r="H13" s="82"/>
      <c r="I13" s="82"/>
      <c r="J13" s="82"/>
      <c r="K13" s="82"/>
      <c r="L13" s="82"/>
      <c r="M13" s="82"/>
      <c r="N13" s="82"/>
      <c r="O13" s="82"/>
      <c r="P13" s="82"/>
      <c r="Q13" s="82"/>
      <c r="R13" s="82"/>
    </row>
    <row r="14" spans="1:18" ht="71.2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(54,1% - 6,1% = 48%) bis (54,1% + 6,1% = 60,2%).</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207" priority="26">
      <formula>C10=0</formula>
    </cfRule>
    <cfRule type="expression" dxfId="206" priority="27">
      <formula>C10=1</formula>
    </cfRule>
    <cfRule type="expression" dxfId="205" priority="28">
      <formula>C10=2</formula>
    </cfRule>
  </conditionalFormatting>
  <conditionalFormatting sqref="E10:E12 H10:H12 K10:K12 N10:N12 Q10:Q12">
    <cfRule type="expression" dxfId="204" priority="13">
      <formula>C10=0</formula>
    </cfRule>
  </conditionalFormatting>
  <conditionalFormatting sqref="G10">
    <cfRule type="expression" dxfId="203" priority="10">
      <formula>F10=0</formula>
    </cfRule>
    <cfRule type="expression" dxfId="202" priority="11">
      <formula>F10=1</formula>
    </cfRule>
    <cfRule type="expression" dxfId="201" priority="12">
      <formula>F10=2</formula>
    </cfRule>
  </conditionalFormatting>
  <conditionalFormatting sqref="J10">
    <cfRule type="expression" dxfId="200" priority="7">
      <formula>I10=0</formula>
    </cfRule>
    <cfRule type="expression" dxfId="199" priority="8">
      <formula>I10=1</formula>
    </cfRule>
    <cfRule type="expression" dxfId="198" priority="9">
      <formula>I10=2</formula>
    </cfRule>
  </conditionalFormatting>
  <conditionalFormatting sqref="M10">
    <cfRule type="expression" dxfId="197" priority="4">
      <formula>L10=0</formula>
    </cfRule>
    <cfRule type="expression" dxfId="196" priority="5">
      <formula>L10=1</formula>
    </cfRule>
    <cfRule type="expression" dxfId="195" priority="6">
      <formula>L10=2</formula>
    </cfRule>
  </conditionalFormatting>
  <conditionalFormatting sqref="P10">
    <cfRule type="expression" dxfId="194" priority="1">
      <formula>O10=0</formula>
    </cfRule>
    <cfRule type="expression" dxfId="193" priority="2">
      <formula>O10=1</formula>
    </cfRule>
    <cfRule type="expression" dxfId="192"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30</v>
      </c>
      <c r="E5" s="87"/>
      <c r="F5" s="87"/>
      <c r="G5" s="87"/>
      <c r="H5" s="87"/>
      <c r="I5" s="87"/>
      <c r="J5" s="87"/>
      <c r="K5" s="87"/>
      <c r="L5" s="87"/>
      <c r="M5" s="87"/>
      <c r="N5" s="87"/>
      <c r="O5" s="87"/>
      <c r="P5" s="87"/>
      <c r="Q5" s="87"/>
    </row>
    <row r="6" spans="1:18" s="9" customFormat="1" ht="2.25" customHeight="1" x14ac:dyDescent="0.2">
      <c r="A6" s="32"/>
      <c r="B6" s="33"/>
      <c r="C6" s="3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8" customFormat="1" ht="6.75" customHeight="1" x14ac:dyDescent="0.2">
      <c r="A9" s="31"/>
      <c r="B9" s="37"/>
      <c r="C9" s="38"/>
      <c r="D9" s="39"/>
      <c r="E9" s="39"/>
      <c r="F9" s="39"/>
      <c r="G9" s="39"/>
      <c r="H9" s="39"/>
      <c r="I9" s="39"/>
      <c r="J9" s="39"/>
      <c r="K9" s="39"/>
      <c r="L9" s="39"/>
      <c r="M9" s="39"/>
      <c r="N9" s="39"/>
      <c r="O9" s="39"/>
      <c r="P9" s="39"/>
      <c r="Q9" s="39"/>
    </row>
    <row r="10" spans="1:18" ht="16.5" customHeight="1" x14ac:dyDescent="0.2">
      <c r="B10" s="40" t="s">
        <v>17</v>
      </c>
      <c r="C10" s="50">
        <v>2</v>
      </c>
      <c r="D10" s="54">
        <v>54</v>
      </c>
      <c r="E10" s="42">
        <v>5.6</v>
      </c>
      <c r="F10" s="50">
        <v>2</v>
      </c>
      <c r="G10" s="54">
        <v>57.6</v>
      </c>
      <c r="H10" s="42">
        <v>5.3</v>
      </c>
      <c r="I10" s="50">
        <v>2</v>
      </c>
      <c r="J10" s="54">
        <v>55.6</v>
      </c>
      <c r="K10" s="42">
        <v>5.0999999999999996</v>
      </c>
      <c r="L10" s="50">
        <v>2</v>
      </c>
      <c r="M10" s="54">
        <v>56</v>
      </c>
      <c r="N10" s="42">
        <v>5.8</v>
      </c>
      <c r="O10" s="50">
        <v>2</v>
      </c>
      <c r="P10" s="54">
        <v>55.8</v>
      </c>
      <c r="Q10" s="42">
        <v>3.8</v>
      </c>
      <c r="R10" s="7"/>
    </row>
    <row r="11" spans="1:18" ht="16.5" customHeight="1" x14ac:dyDescent="0.2">
      <c r="B11" s="40" t="s">
        <v>18</v>
      </c>
      <c r="C11" s="50">
        <v>2</v>
      </c>
      <c r="D11" s="54">
        <v>28.3</v>
      </c>
      <c r="E11" s="42">
        <v>5.0999999999999996</v>
      </c>
      <c r="F11" s="50">
        <v>2</v>
      </c>
      <c r="G11" s="41">
        <v>20.9</v>
      </c>
      <c r="H11" s="42">
        <v>4</v>
      </c>
      <c r="I11" s="50">
        <v>2</v>
      </c>
      <c r="J11" s="41">
        <v>23.9</v>
      </c>
      <c r="K11" s="42">
        <v>4.2</v>
      </c>
      <c r="L11" s="50">
        <v>2</v>
      </c>
      <c r="M11" s="41">
        <v>25.9</v>
      </c>
      <c r="N11" s="42">
        <v>5.3</v>
      </c>
      <c r="O11" s="50">
        <v>2</v>
      </c>
      <c r="P11" s="41">
        <v>24.7</v>
      </c>
      <c r="Q11" s="42">
        <v>3.3</v>
      </c>
      <c r="R11" s="7"/>
    </row>
    <row r="12" spans="1:18" ht="22.5" customHeight="1" x14ac:dyDescent="0.2">
      <c r="B12" s="45" t="s">
        <v>19</v>
      </c>
      <c r="C12" s="51">
        <v>2</v>
      </c>
      <c r="D12" s="55">
        <v>17.7</v>
      </c>
      <c r="E12" s="52">
        <v>4.0999999999999996</v>
      </c>
      <c r="F12" s="51">
        <v>2</v>
      </c>
      <c r="G12" s="43">
        <v>21.4</v>
      </c>
      <c r="H12" s="52">
        <v>4.5</v>
      </c>
      <c r="I12" s="51">
        <v>2</v>
      </c>
      <c r="J12" s="43">
        <v>20.5</v>
      </c>
      <c r="K12" s="52">
        <v>4.2</v>
      </c>
      <c r="L12" s="51">
        <v>2</v>
      </c>
      <c r="M12" s="43">
        <v>18.100000000000001</v>
      </c>
      <c r="N12" s="52">
        <v>4.4000000000000004</v>
      </c>
      <c r="O12" s="51">
        <v>2</v>
      </c>
      <c r="P12" s="43">
        <v>19.5</v>
      </c>
      <c r="Q12" s="52">
        <v>3.1</v>
      </c>
    </row>
    <row r="13" spans="1:18" ht="6.75" customHeight="1" x14ac:dyDescent="0.2">
      <c r="B13" s="6"/>
      <c r="D13" s="83"/>
      <c r="E13" s="82"/>
      <c r="F13" s="82"/>
      <c r="G13" s="82"/>
      <c r="H13" s="82"/>
      <c r="I13" s="82"/>
      <c r="J13" s="82"/>
      <c r="K13" s="82"/>
      <c r="L13" s="82"/>
      <c r="M13" s="82"/>
      <c r="N13" s="82"/>
      <c r="O13" s="82"/>
      <c r="P13" s="82"/>
      <c r="Q13" s="82"/>
      <c r="R13" s="82"/>
    </row>
    <row r="14" spans="1:18" ht="72"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 - 5,6% = 48,4%) bis (54% + 5,6% = 59,6%).</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B1:D1"/>
    <mergeCell ref="B2:D2"/>
    <mergeCell ref="D17:R17"/>
    <mergeCell ref="D18:R18"/>
    <mergeCell ref="D19:R19"/>
    <mergeCell ref="D16:R16"/>
    <mergeCell ref="D5:Q5"/>
    <mergeCell ref="D6:Q6"/>
    <mergeCell ref="D13:R13"/>
    <mergeCell ref="B14:Q14"/>
    <mergeCell ref="B15:Q15"/>
    <mergeCell ref="C7:E7"/>
    <mergeCell ref="F7:H7"/>
    <mergeCell ref="I7:K7"/>
    <mergeCell ref="L7:N7"/>
    <mergeCell ref="O7:Q7"/>
  </mergeCells>
  <conditionalFormatting sqref="D10:D12 G11:G12 J11:J12 M11:M12 P11:P12">
    <cfRule type="expression" dxfId="191" priority="14">
      <formula>C10=0</formula>
    </cfRule>
    <cfRule type="expression" dxfId="190" priority="15">
      <formula>C10=1</formula>
    </cfRule>
    <cfRule type="expression" dxfId="189" priority="16">
      <formula>C10=2</formula>
    </cfRule>
  </conditionalFormatting>
  <conditionalFormatting sqref="E10:E12 H10:H12 K10:K12 N10:N12 Q10:Q12">
    <cfRule type="expression" dxfId="188" priority="13">
      <formula>C10=0</formula>
    </cfRule>
  </conditionalFormatting>
  <conditionalFormatting sqref="G10">
    <cfRule type="expression" dxfId="187" priority="10">
      <formula>F10=0</formula>
    </cfRule>
    <cfRule type="expression" dxfId="186" priority="11">
      <formula>F10=1</formula>
    </cfRule>
    <cfRule type="expression" dxfId="185" priority="12">
      <formula>F10=2</formula>
    </cfRule>
  </conditionalFormatting>
  <conditionalFormatting sqref="J10">
    <cfRule type="expression" dxfId="184" priority="7">
      <formula>I10=0</formula>
    </cfRule>
    <cfRule type="expression" dxfId="183" priority="8">
      <formula>I10=1</formula>
    </cfRule>
    <cfRule type="expression" dxfId="182" priority="9">
      <formula>I10=2</formula>
    </cfRule>
  </conditionalFormatting>
  <conditionalFormatting sqref="M10">
    <cfRule type="expression" dxfId="181" priority="4">
      <formula>L10=0</formula>
    </cfRule>
    <cfRule type="expression" dxfId="180" priority="5">
      <formula>L10=1</formula>
    </cfRule>
    <cfRule type="expression" dxfId="179" priority="6">
      <formula>L10=2</formula>
    </cfRule>
  </conditionalFormatting>
  <conditionalFormatting sqref="P10">
    <cfRule type="expression" dxfId="178" priority="1">
      <formula>O10=0</formula>
    </cfRule>
    <cfRule type="expression" dxfId="177" priority="2">
      <formula>O10=1</formula>
    </cfRule>
    <cfRule type="expression" dxfId="176"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31</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54.4</v>
      </c>
      <c r="E10" s="42">
        <v>5.2</v>
      </c>
      <c r="F10" s="50">
        <v>2</v>
      </c>
      <c r="G10" s="54">
        <v>59.4</v>
      </c>
      <c r="H10" s="42">
        <v>5.0999999999999996</v>
      </c>
      <c r="I10" s="50">
        <v>2</v>
      </c>
      <c r="J10" s="54">
        <v>56.5</v>
      </c>
      <c r="K10" s="42">
        <v>4.9000000000000004</v>
      </c>
      <c r="L10" s="50">
        <v>2</v>
      </c>
      <c r="M10" s="54">
        <v>57.7</v>
      </c>
      <c r="N10" s="42">
        <v>5.2</v>
      </c>
      <c r="O10" s="50">
        <v>2</v>
      </c>
      <c r="P10" s="54">
        <v>56.9</v>
      </c>
      <c r="Q10" s="42">
        <v>3.6</v>
      </c>
      <c r="R10" s="7"/>
    </row>
    <row r="11" spans="1:18" ht="16.5" customHeight="1" x14ac:dyDescent="0.2">
      <c r="B11" s="40" t="s">
        <v>18</v>
      </c>
      <c r="C11" s="50">
        <v>2</v>
      </c>
      <c r="D11" s="54">
        <v>27.8</v>
      </c>
      <c r="E11" s="42">
        <v>4.7</v>
      </c>
      <c r="F11" s="50">
        <v>2</v>
      </c>
      <c r="G11" s="41">
        <v>21.3</v>
      </c>
      <c r="H11" s="42">
        <v>4.0999999999999996</v>
      </c>
      <c r="I11" s="50">
        <v>2</v>
      </c>
      <c r="J11" s="41">
        <v>22.9</v>
      </c>
      <c r="K11" s="42">
        <v>4.0999999999999996</v>
      </c>
      <c r="L11" s="50">
        <v>2</v>
      </c>
      <c r="M11" s="41">
        <v>27.2</v>
      </c>
      <c r="N11" s="42">
        <v>4.9000000000000004</v>
      </c>
      <c r="O11" s="50">
        <v>2</v>
      </c>
      <c r="P11" s="41">
        <v>24.6</v>
      </c>
      <c r="Q11" s="42">
        <v>3.1</v>
      </c>
      <c r="R11" s="7"/>
    </row>
    <row r="12" spans="1:18" ht="22.5" customHeight="1" x14ac:dyDescent="0.2">
      <c r="B12" s="45" t="s">
        <v>19</v>
      </c>
      <c r="C12" s="51">
        <v>2</v>
      </c>
      <c r="D12" s="55">
        <v>17.7</v>
      </c>
      <c r="E12" s="52">
        <v>3.9</v>
      </c>
      <c r="F12" s="51">
        <v>2</v>
      </c>
      <c r="G12" s="43">
        <v>19.3</v>
      </c>
      <c r="H12" s="52">
        <v>4.0999999999999996</v>
      </c>
      <c r="I12" s="51">
        <v>2</v>
      </c>
      <c r="J12" s="43">
        <v>20.6</v>
      </c>
      <c r="K12" s="52">
        <v>4</v>
      </c>
      <c r="L12" s="51">
        <v>2</v>
      </c>
      <c r="M12" s="43">
        <v>15.1</v>
      </c>
      <c r="N12" s="52">
        <v>3.5</v>
      </c>
      <c r="O12" s="51">
        <v>2</v>
      </c>
      <c r="P12" s="43">
        <v>18.5</v>
      </c>
      <c r="Q12" s="52">
        <v>2.8</v>
      </c>
    </row>
    <row r="13" spans="1:18" ht="6.75" customHeight="1" x14ac:dyDescent="0.2">
      <c r="B13" s="6"/>
      <c r="D13" s="83"/>
      <c r="E13" s="82"/>
      <c r="F13" s="82"/>
      <c r="G13" s="82"/>
      <c r="H13" s="82"/>
      <c r="I13" s="82"/>
      <c r="J13" s="82"/>
      <c r="K13" s="82"/>
      <c r="L13" s="82"/>
      <c r="M13" s="82"/>
      <c r="N13" s="82"/>
      <c r="O13" s="82"/>
      <c r="P13" s="82"/>
      <c r="Q13" s="82"/>
      <c r="R13" s="82"/>
    </row>
    <row r="14" spans="1:18" ht="72"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(54,4% - 5,2% = 49,2%) bis (54,4% + 5,2% = 59,6%).</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175" priority="14">
      <formula>C10=0</formula>
    </cfRule>
    <cfRule type="expression" dxfId="174" priority="15">
      <formula>C10=1</formula>
    </cfRule>
    <cfRule type="expression" dxfId="173" priority="16">
      <formula>C10=2</formula>
    </cfRule>
  </conditionalFormatting>
  <conditionalFormatting sqref="E10:E12 H10:H12 K10:K12 N10:N12 Q10:Q12">
    <cfRule type="expression" dxfId="172" priority="13">
      <formula>C10=0</formula>
    </cfRule>
  </conditionalFormatting>
  <conditionalFormatting sqref="G10">
    <cfRule type="expression" dxfId="171" priority="10">
      <formula>F10=0</formula>
    </cfRule>
    <cfRule type="expression" dxfId="170" priority="11">
      <formula>F10=1</formula>
    </cfRule>
    <cfRule type="expression" dxfId="169" priority="12">
      <formula>F10=2</formula>
    </cfRule>
  </conditionalFormatting>
  <conditionalFormatting sqref="J10">
    <cfRule type="expression" dxfId="168" priority="7">
      <formula>I10=0</formula>
    </cfRule>
    <cfRule type="expression" dxfId="167" priority="8">
      <formula>I10=1</formula>
    </cfRule>
    <cfRule type="expression" dxfId="166" priority="9">
      <formula>I10=2</formula>
    </cfRule>
  </conditionalFormatting>
  <conditionalFormatting sqref="M10">
    <cfRule type="expression" dxfId="165" priority="4">
      <formula>L10=0</formula>
    </cfRule>
    <cfRule type="expression" dxfId="164" priority="5">
      <formula>L10=1</formula>
    </cfRule>
    <cfRule type="expression" dxfId="163" priority="6">
      <formula>L10=2</formula>
    </cfRule>
  </conditionalFormatting>
  <conditionalFormatting sqref="P10">
    <cfRule type="expression" dxfId="162" priority="1">
      <formula>O10=0</formula>
    </cfRule>
    <cfRule type="expression" dxfId="161" priority="2">
      <formula>O10=1</formula>
    </cfRule>
    <cfRule type="expression" dxfId="160"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32</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54.2</v>
      </c>
      <c r="E10" s="42">
        <v>5.2</v>
      </c>
      <c r="F10" s="50">
        <v>2</v>
      </c>
      <c r="G10" s="54">
        <v>61.5</v>
      </c>
      <c r="H10" s="42">
        <v>5.3</v>
      </c>
      <c r="I10" s="50">
        <v>2</v>
      </c>
      <c r="J10" s="54">
        <v>57.2</v>
      </c>
      <c r="K10" s="42">
        <v>4.9000000000000004</v>
      </c>
      <c r="L10" s="50">
        <v>2</v>
      </c>
      <c r="M10" s="54">
        <v>59.3</v>
      </c>
      <c r="N10" s="42">
        <v>5.4</v>
      </c>
      <c r="O10" s="50">
        <v>2</v>
      </c>
      <c r="P10" s="54">
        <v>57.9</v>
      </c>
      <c r="Q10" s="42">
        <v>3.7</v>
      </c>
      <c r="R10" s="7"/>
    </row>
    <row r="11" spans="1:18" ht="16.5" customHeight="1" x14ac:dyDescent="0.2">
      <c r="B11" s="40" t="s">
        <v>18</v>
      </c>
      <c r="C11" s="50">
        <v>2</v>
      </c>
      <c r="D11" s="54">
        <v>26.5</v>
      </c>
      <c r="E11" s="42">
        <v>4.5</v>
      </c>
      <c r="F11" s="50">
        <v>2</v>
      </c>
      <c r="G11" s="41">
        <v>18.2</v>
      </c>
      <c r="H11" s="42">
        <v>4.0999999999999996</v>
      </c>
      <c r="I11" s="50">
        <v>2</v>
      </c>
      <c r="J11" s="41">
        <v>22.3</v>
      </c>
      <c r="K11" s="42">
        <v>4.0999999999999996</v>
      </c>
      <c r="L11" s="50">
        <v>2</v>
      </c>
      <c r="M11" s="41">
        <v>22.3</v>
      </c>
      <c r="N11" s="42">
        <v>4.3</v>
      </c>
      <c r="O11" s="50">
        <v>2</v>
      </c>
      <c r="P11" s="41">
        <v>22.3</v>
      </c>
      <c r="Q11" s="42">
        <v>3</v>
      </c>
      <c r="R11" s="7"/>
    </row>
    <row r="12" spans="1:18" ht="22.5" customHeight="1" x14ac:dyDescent="0.2">
      <c r="B12" s="45" t="s">
        <v>19</v>
      </c>
      <c r="C12" s="51">
        <v>2</v>
      </c>
      <c r="D12" s="55">
        <v>19.3</v>
      </c>
      <c r="E12" s="52">
        <v>4.0999999999999996</v>
      </c>
      <c r="F12" s="51">
        <v>2</v>
      </c>
      <c r="G12" s="43">
        <v>20.3</v>
      </c>
      <c r="H12" s="52">
        <v>4.5</v>
      </c>
      <c r="I12" s="51">
        <v>2</v>
      </c>
      <c r="J12" s="43">
        <v>20.5</v>
      </c>
      <c r="K12" s="52">
        <v>4</v>
      </c>
      <c r="L12" s="51">
        <v>2</v>
      </c>
      <c r="M12" s="43">
        <v>18.5</v>
      </c>
      <c r="N12" s="52">
        <v>4.3</v>
      </c>
      <c r="O12" s="51">
        <v>2</v>
      </c>
      <c r="P12" s="43">
        <v>19.8</v>
      </c>
      <c r="Q12" s="52">
        <v>3</v>
      </c>
    </row>
    <row r="13" spans="1:18" ht="6.75" customHeight="1" x14ac:dyDescent="0.2">
      <c r="B13" s="6"/>
      <c r="D13" s="83"/>
      <c r="E13" s="82"/>
      <c r="F13" s="82"/>
      <c r="G13" s="82"/>
      <c r="H13" s="82"/>
      <c r="I13" s="82"/>
      <c r="J13" s="82"/>
      <c r="K13" s="82"/>
      <c r="L13" s="82"/>
      <c r="M13" s="82"/>
      <c r="N13" s="82"/>
      <c r="O13" s="82"/>
      <c r="P13" s="82"/>
      <c r="Q13" s="82"/>
      <c r="R13" s="82"/>
    </row>
    <row r="14" spans="1:18" ht="72.7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(54,2% - 5,2% = 49%) bis (54,2% + 5,2% = 59,4%).</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159" priority="14">
      <formula>C10=0</formula>
    </cfRule>
    <cfRule type="expression" dxfId="158" priority="15">
      <formula>C10=1</formula>
    </cfRule>
    <cfRule type="expression" dxfId="157" priority="16">
      <formula>C10=2</formula>
    </cfRule>
  </conditionalFormatting>
  <conditionalFormatting sqref="E10:E12 H10:H12 K10:K12 N10:N12 Q10:Q12">
    <cfRule type="expression" dxfId="156" priority="13">
      <formula>C10=0</formula>
    </cfRule>
  </conditionalFormatting>
  <conditionalFormatting sqref="G10">
    <cfRule type="expression" dxfId="155" priority="10">
      <formula>F10=0</formula>
    </cfRule>
    <cfRule type="expression" dxfId="154" priority="11">
      <formula>F10=1</formula>
    </cfRule>
    <cfRule type="expression" dxfId="153" priority="12">
      <formula>F10=2</formula>
    </cfRule>
  </conditionalFormatting>
  <conditionalFormatting sqref="J10">
    <cfRule type="expression" dxfId="152" priority="7">
      <formula>I10=0</formula>
    </cfRule>
    <cfRule type="expression" dxfId="151" priority="8">
      <formula>I10=1</formula>
    </cfRule>
    <cfRule type="expression" dxfId="150" priority="9">
      <formula>I10=2</formula>
    </cfRule>
  </conditionalFormatting>
  <conditionalFormatting sqref="M10">
    <cfRule type="expression" dxfId="149" priority="4">
      <formula>L10=0</formula>
    </cfRule>
    <cfRule type="expression" dxfId="148" priority="5">
      <formula>L10=1</formula>
    </cfRule>
    <cfRule type="expression" dxfId="147" priority="6">
      <formula>L10=2</formula>
    </cfRule>
  </conditionalFormatting>
  <conditionalFormatting sqref="P10">
    <cfRule type="expression" dxfId="146" priority="1">
      <formula>O10=0</formula>
    </cfRule>
    <cfRule type="expression" dxfId="145" priority="2">
      <formula>O10=1</formula>
    </cfRule>
    <cfRule type="expression" dxfId="144"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33</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53.9</v>
      </c>
      <c r="E10" s="42">
        <v>5.5</v>
      </c>
      <c r="F10" s="50">
        <v>2</v>
      </c>
      <c r="G10" s="54">
        <v>59.3</v>
      </c>
      <c r="H10" s="42">
        <v>5.3</v>
      </c>
      <c r="I10" s="50">
        <v>2</v>
      </c>
      <c r="J10" s="54">
        <v>55.4</v>
      </c>
      <c r="K10" s="42">
        <v>5</v>
      </c>
      <c r="L10" s="50">
        <v>2</v>
      </c>
      <c r="M10" s="54">
        <v>58.4</v>
      </c>
      <c r="N10" s="42">
        <v>5.9</v>
      </c>
      <c r="O10" s="50">
        <v>2</v>
      </c>
      <c r="P10" s="54">
        <v>56.5</v>
      </c>
      <c r="Q10" s="42">
        <v>3.8</v>
      </c>
      <c r="R10" s="7"/>
    </row>
    <row r="11" spans="1:18" ht="16.5" customHeight="1" x14ac:dyDescent="0.2">
      <c r="B11" s="40" t="s">
        <v>18</v>
      </c>
      <c r="C11" s="50">
        <v>2</v>
      </c>
      <c r="D11" s="54">
        <v>25.2</v>
      </c>
      <c r="E11" s="42">
        <v>4.8</v>
      </c>
      <c r="F11" s="50">
        <v>2</v>
      </c>
      <c r="G11" s="41">
        <v>21.4</v>
      </c>
      <c r="H11" s="42">
        <v>4.3</v>
      </c>
      <c r="I11" s="50">
        <v>2</v>
      </c>
      <c r="J11" s="41">
        <v>23.8</v>
      </c>
      <c r="K11" s="42">
        <v>4.2</v>
      </c>
      <c r="L11" s="50">
        <v>2</v>
      </c>
      <c r="M11" s="41">
        <v>22.7</v>
      </c>
      <c r="N11" s="42">
        <v>5.2</v>
      </c>
      <c r="O11" s="50">
        <v>2</v>
      </c>
      <c r="P11" s="41">
        <v>23.4</v>
      </c>
      <c r="Q11" s="42">
        <v>3.3</v>
      </c>
      <c r="R11" s="7"/>
    </row>
    <row r="12" spans="1:18" ht="22.5" customHeight="1" x14ac:dyDescent="0.2">
      <c r="B12" s="45" t="s">
        <v>19</v>
      </c>
      <c r="C12" s="51">
        <v>2</v>
      </c>
      <c r="D12" s="55">
        <v>20.9</v>
      </c>
      <c r="E12" s="52">
        <v>4.4000000000000004</v>
      </c>
      <c r="F12" s="51">
        <v>2</v>
      </c>
      <c r="G12" s="43">
        <v>19.3</v>
      </c>
      <c r="H12" s="52">
        <v>4.4000000000000004</v>
      </c>
      <c r="I12" s="51">
        <v>2</v>
      </c>
      <c r="J12" s="43">
        <v>20.9</v>
      </c>
      <c r="K12" s="52">
        <v>4.2</v>
      </c>
      <c r="L12" s="51">
        <v>2</v>
      </c>
      <c r="M12" s="43">
        <v>18.899999999999999</v>
      </c>
      <c r="N12" s="52">
        <v>4.5999999999999996</v>
      </c>
      <c r="O12" s="51">
        <v>2</v>
      </c>
      <c r="P12" s="43">
        <v>20.100000000000001</v>
      </c>
      <c r="Q12" s="52">
        <v>3.1</v>
      </c>
    </row>
    <row r="13" spans="1:18" ht="6.75" customHeight="1" x14ac:dyDescent="0.2">
      <c r="B13" s="6"/>
      <c r="D13" s="83"/>
      <c r="E13" s="82"/>
      <c r="F13" s="82"/>
      <c r="G13" s="82"/>
      <c r="H13" s="82"/>
      <c r="I13" s="82"/>
      <c r="J13" s="82"/>
      <c r="K13" s="82"/>
      <c r="L13" s="82"/>
      <c r="M13" s="82"/>
      <c r="N13" s="82"/>
      <c r="O13" s="82"/>
      <c r="P13" s="82"/>
      <c r="Q13" s="82"/>
      <c r="R13" s="82"/>
    </row>
    <row r="14" spans="1:18" ht="72"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(53,9% - 5,5% = 48,4%) bis (53,9% + 5,5% = 59,4%).</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143" priority="14">
      <formula>C10=0</formula>
    </cfRule>
    <cfRule type="expression" dxfId="142" priority="15">
      <formula>C10=1</formula>
    </cfRule>
    <cfRule type="expression" dxfId="141" priority="16">
      <formula>C10=2</formula>
    </cfRule>
  </conditionalFormatting>
  <conditionalFormatting sqref="E10:E12 H10:H12 K10:K12 N10:N12 Q10:Q12">
    <cfRule type="expression" dxfId="140" priority="13">
      <formula>C10=0</formula>
    </cfRule>
  </conditionalFormatting>
  <conditionalFormatting sqref="G10">
    <cfRule type="expression" dxfId="139" priority="10">
      <formula>F10=0</formula>
    </cfRule>
    <cfRule type="expression" dxfId="138" priority="11">
      <formula>F10=1</formula>
    </cfRule>
    <cfRule type="expression" dxfId="137" priority="12">
      <formula>F10=2</formula>
    </cfRule>
  </conditionalFormatting>
  <conditionalFormatting sqref="J10">
    <cfRule type="expression" dxfId="136" priority="7">
      <formula>I10=0</formula>
    </cfRule>
    <cfRule type="expression" dxfId="135" priority="8">
      <formula>I10=1</formula>
    </cfRule>
    <cfRule type="expression" dxfId="134" priority="9">
      <formula>I10=2</formula>
    </cfRule>
  </conditionalFormatting>
  <conditionalFormatting sqref="M10">
    <cfRule type="expression" dxfId="133" priority="4">
      <formula>L10=0</formula>
    </cfRule>
    <cfRule type="expression" dxfId="132" priority="5">
      <formula>L10=1</formula>
    </cfRule>
    <cfRule type="expression" dxfId="131" priority="6">
      <formula>L10=2</formula>
    </cfRule>
  </conditionalFormatting>
  <conditionalFormatting sqref="P10">
    <cfRule type="expression" dxfId="130" priority="1">
      <formula>O10=0</formula>
    </cfRule>
    <cfRule type="expression" dxfId="129" priority="2">
      <formula>O10=1</formula>
    </cfRule>
    <cfRule type="expression" dxfId="128"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34</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50.4</v>
      </c>
      <c r="E10" s="42">
        <v>5.6</v>
      </c>
      <c r="F10" s="50">
        <v>2</v>
      </c>
      <c r="G10" s="54">
        <v>50.1</v>
      </c>
      <c r="H10" s="42">
        <v>5.7</v>
      </c>
      <c r="I10" s="50">
        <v>2</v>
      </c>
      <c r="J10" s="54">
        <v>50.3</v>
      </c>
      <c r="K10" s="42">
        <v>5.4</v>
      </c>
      <c r="L10" s="50">
        <v>2</v>
      </c>
      <c r="M10" s="54">
        <v>50.1</v>
      </c>
      <c r="N10" s="42">
        <v>5</v>
      </c>
      <c r="O10" s="50">
        <v>2</v>
      </c>
      <c r="P10" s="54">
        <v>50.2</v>
      </c>
      <c r="Q10" s="42">
        <v>4</v>
      </c>
      <c r="R10" s="7"/>
    </row>
    <row r="11" spans="1:18" ht="16.5" customHeight="1" x14ac:dyDescent="0.2">
      <c r="B11" s="40" t="s">
        <v>18</v>
      </c>
      <c r="C11" s="50">
        <v>2</v>
      </c>
      <c r="D11" s="54">
        <v>31.3</v>
      </c>
      <c r="E11" s="42">
        <v>5.2</v>
      </c>
      <c r="F11" s="50">
        <v>2</v>
      </c>
      <c r="G11" s="41">
        <v>30</v>
      </c>
      <c r="H11" s="42">
        <v>5.3</v>
      </c>
      <c r="I11" s="50">
        <v>2</v>
      </c>
      <c r="J11" s="41">
        <v>29.4</v>
      </c>
      <c r="K11" s="42">
        <v>5</v>
      </c>
      <c r="L11" s="50">
        <v>2</v>
      </c>
      <c r="M11" s="41">
        <v>33.299999999999997</v>
      </c>
      <c r="N11" s="42">
        <v>4.7</v>
      </c>
      <c r="O11" s="50">
        <v>2</v>
      </c>
      <c r="P11" s="41">
        <v>30.7</v>
      </c>
      <c r="Q11" s="42">
        <v>3.7</v>
      </c>
      <c r="R11" s="7"/>
    </row>
    <row r="12" spans="1:18" ht="22.5" customHeight="1" x14ac:dyDescent="0.2">
      <c r="B12" s="45" t="s">
        <v>19</v>
      </c>
      <c r="C12" s="51">
        <v>2</v>
      </c>
      <c r="D12" s="55">
        <v>18.3</v>
      </c>
      <c r="E12" s="52">
        <v>4.2</v>
      </c>
      <c r="F12" s="51">
        <v>2</v>
      </c>
      <c r="G12" s="43">
        <v>19.899999999999999</v>
      </c>
      <c r="H12" s="52">
        <v>4.9000000000000004</v>
      </c>
      <c r="I12" s="51">
        <v>2</v>
      </c>
      <c r="J12" s="43">
        <v>20.3</v>
      </c>
      <c r="K12" s="52">
        <v>4.4000000000000004</v>
      </c>
      <c r="L12" s="51">
        <v>2</v>
      </c>
      <c r="M12" s="43">
        <v>16.600000000000001</v>
      </c>
      <c r="N12" s="52">
        <v>3.9</v>
      </c>
      <c r="O12" s="51">
        <v>2</v>
      </c>
      <c r="P12" s="43">
        <v>19.100000000000001</v>
      </c>
      <c r="Q12" s="52">
        <v>3.2</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(50,4% - 5,6% = 44,8%) bis (50,4% + 5,6% = 56%).</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127" priority="14">
      <formula>C10=0</formula>
    </cfRule>
    <cfRule type="expression" dxfId="126" priority="15">
      <formula>C10=1</formula>
    </cfRule>
    <cfRule type="expression" dxfId="125" priority="16">
      <formula>C10=2</formula>
    </cfRule>
  </conditionalFormatting>
  <conditionalFormatting sqref="E10:E12 H10:H12 K10:K12 N10:N12 Q10:Q12">
    <cfRule type="expression" dxfId="124" priority="13">
      <formula>C10=0</formula>
    </cfRule>
  </conditionalFormatting>
  <conditionalFormatting sqref="G10">
    <cfRule type="expression" dxfId="123" priority="10">
      <formula>F10=0</formula>
    </cfRule>
    <cfRule type="expression" dxfId="122" priority="11">
      <formula>F10=1</formula>
    </cfRule>
    <cfRule type="expression" dxfId="121" priority="12">
      <formula>F10=2</formula>
    </cfRule>
  </conditionalFormatting>
  <conditionalFormatting sqref="J10">
    <cfRule type="expression" dxfId="120" priority="7">
      <formula>I10=0</formula>
    </cfRule>
    <cfRule type="expression" dxfId="119" priority="8">
      <formula>I10=1</formula>
    </cfRule>
    <cfRule type="expression" dxfId="118" priority="9">
      <formula>I10=2</formula>
    </cfRule>
  </conditionalFormatting>
  <conditionalFormatting sqref="M10">
    <cfRule type="expression" dxfId="117" priority="4">
      <formula>L10=0</formula>
    </cfRule>
    <cfRule type="expression" dxfId="116" priority="5">
      <formula>L10=1</formula>
    </cfRule>
    <cfRule type="expression" dxfId="115" priority="6">
      <formula>L10=2</formula>
    </cfRule>
  </conditionalFormatting>
  <conditionalFormatting sqref="P10">
    <cfRule type="expression" dxfId="114" priority="1">
      <formula>O10=0</formula>
    </cfRule>
    <cfRule type="expression" dxfId="113" priority="2">
      <formula>O10=1</formula>
    </cfRule>
    <cfRule type="expression" dxfId="112"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35</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48</v>
      </c>
      <c r="E10" s="42">
        <v>5.6</v>
      </c>
      <c r="F10" s="50">
        <v>2</v>
      </c>
      <c r="G10" s="54">
        <v>60.1</v>
      </c>
      <c r="H10" s="42">
        <v>5.7</v>
      </c>
      <c r="I10" s="50">
        <v>2</v>
      </c>
      <c r="J10" s="54">
        <v>56</v>
      </c>
      <c r="K10" s="42">
        <v>5.4</v>
      </c>
      <c r="L10" s="50">
        <v>2</v>
      </c>
      <c r="M10" s="54">
        <v>49.1</v>
      </c>
      <c r="N10" s="42">
        <v>5.6</v>
      </c>
      <c r="O10" s="50">
        <v>2</v>
      </c>
      <c r="P10" s="54">
        <v>53.7</v>
      </c>
      <c r="Q10" s="42">
        <v>4.0999999999999996</v>
      </c>
      <c r="R10" s="7"/>
    </row>
    <row r="11" spans="1:18" ht="16.5" customHeight="1" x14ac:dyDescent="0.2">
      <c r="B11" s="40" t="s">
        <v>18</v>
      </c>
      <c r="C11" s="50">
        <v>2</v>
      </c>
      <c r="D11" s="54">
        <v>31</v>
      </c>
      <c r="E11" s="42">
        <v>5.0999999999999996</v>
      </c>
      <c r="F11" s="50">
        <v>2</v>
      </c>
      <c r="G11" s="41">
        <v>24.8</v>
      </c>
      <c r="H11" s="42">
        <v>5</v>
      </c>
      <c r="I11" s="50">
        <v>2</v>
      </c>
      <c r="J11" s="41">
        <v>26.6</v>
      </c>
      <c r="K11" s="42">
        <v>4.7</v>
      </c>
      <c r="L11" s="50">
        <v>2</v>
      </c>
      <c r="M11" s="41">
        <v>31.1</v>
      </c>
      <c r="N11" s="42">
        <v>5.0999999999999996</v>
      </c>
      <c r="O11" s="50">
        <v>2</v>
      </c>
      <c r="P11" s="41">
        <v>28.1</v>
      </c>
      <c r="Q11" s="42">
        <v>3.6</v>
      </c>
      <c r="R11" s="7"/>
    </row>
    <row r="12" spans="1:18" ht="22.5" customHeight="1" x14ac:dyDescent="0.2">
      <c r="B12" s="45" t="s">
        <v>19</v>
      </c>
      <c r="C12" s="51">
        <v>2</v>
      </c>
      <c r="D12" s="55">
        <v>21</v>
      </c>
      <c r="E12" s="52">
        <v>4.5999999999999996</v>
      </c>
      <c r="F12" s="51">
        <v>2</v>
      </c>
      <c r="G12" s="43">
        <v>15.1</v>
      </c>
      <c r="H12" s="52">
        <v>3.9</v>
      </c>
      <c r="I12" s="51">
        <v>2</v>
      </c>
      <c r="J12" s="43">
        <v>17.399999999999999</v>
      </c>
      <c r="K12" s="52">
        <v>4.0999999999999996</v>
      </c>
      <c r="L12" s="51">
        <v>2</v>
      </c>
      <c r="M12" s="43">
        <v>19.8</v>
      </c>
      <c r="N12" s="52">
        <v>4.0999999999999996</v>
      </c>
      <c r="O12" s="51">
        <v>2</v>
      </c>
      <c r="P12" s="43">
        <v>18.2</v>
      </c>
      <c r="Q12" s="52">
        <v>3.1</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(48% - 5,6% = 42,4%) bis (48% + 5,6% = 53,6%).</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111" priority="14">
      <formula>C10=0</formula>
    </cfRule>
    <cfRule type="expression" dxfId="110" priority="15">
      <formula>C10=1</formula>
    </cfRule>
    <cfRule type="expression" dxfId="109" priority="16">
      <formula>C10=2</formula>
    </cfRule>
  </conditionalFormatting>
  <conditionalFormatting sqref="E10:E12 H10:H12 K10:K12 N10:N12 Q10:Q12">
    <cfRule type="expression" dxfId="108" priority="13">
      <formula>C10=0</formula>
    </cfRule>
  </conditionalFormatting>
  <conditionalFormatting sqref="G10">
    <cfRule type="expression" dxfId="107" priority="10">
      <formula>F10=0</formula>
    </cfRule>
    <cfRule type="expression" dxfId="106" priority="11">
      <formula>F10=1</formula>
    </cfRule>
    <cfRule type="expression" dxfId="105" priority="12">
      <formula>F10=2</formula>
    </cfRule>
  </conditionalFormatting>
  <conditionalFormatting sqref="J10">
    <cfRule type="expression" dxfId="104" priority="7">
      <formula>I10=0</formula>
    </cfRule>
    <cfRule type="expression" dxfId="103" priority="8">
      <formula>I10=1</formula>
    </cfRule>
    <cfRule type="expression" dxfId="102" priority="9">
      <formula>I10=2</formula>
    </cfRule>
  </conditionalFormatting>
  <conditionalFormatting sqref="M10">
    <cfRule type="expression" dxfId="101" priority="4">
      <formula>L10=0</formula>
    </cfRule>
    <cfRule type="expression" dxfId="100" priority="5">
      <formula>L10=1</formula>
    </cfRule>
    <cfRule type="expression" dxfId="99" priority="6">
      <formula>L10=2</formula>
    </cfRule>
  </conditionalFormatting>
  <conditionalFormatting sqref="P10">
    <cfRule type="expression" dxfId="98" priority="1">
      <formula>O10=0</formula>
    </cfRule>
    <cfRule type="expression" dxfId="97" priority="2">
      <formula>O10=1</formula>
    </cfRule>
    <cfRule type="expression" dxfId="96"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36</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47</v>
      </c>
      <c r="E10" s="42">
        <v>5.4</v>
      </c>
      <c r="F10" s="50">
        <v>2</v>
      </c>
      <c r="G10" s="54">
        <v>59.1</v>
      </c>
      <c r="H10" s="42">
        <v>5.5</v>
      </c>
      <c r="I10" s="50">
        <v>2</v>
      </c>
      <c r="J10" s="54">
        <v>53.5</v>
      </c>
      <c r="K10" s="42">
        <v>5.2</v>
      </c>
      <c r="L10" s="50">
        <v>2</v>
      </c>
      <c r="M10" s="54">
        <v>50.7</v>
      </c>
      <c r="N10" s="42">
        <v>5</v>
      </c>
      <c r="O10" s="50">
        <v>2</v>
      </c>
      <c r="P10" s="54">
        <v>52.6</v>
      </c>
      <c r="Q10" s="42">
        <v>3.9</v>
      </c>
      <c r="R10" s="7"/>
    </row>
    <row r="11" spans="1:18" ht="16.5" customHeight="1" x14ac:dyDescent="0.2">
      <c r="B11" s="40" t="s">
        <v>18</v>
      </c>
      <c r="C11" s="50">
        <v>2</v>
      </c>
      <c r="D11" s="54">
        <v>32.9</v>
      </c>
      <c r="E11" s="42">
        <v>5</v>
      </c>
      <c r="F11" s="50">
        <v>2</v>
      </c>
      <c r="G11" s="41">
        <v>22.6</v>
      </c>
      <c r="H11" s="42">
        <v>4.7</v>
      </c>
      <c r="I11" s="50">
        <v>2</v>
      </c>
      <c r="J11" s="41">
        <v>26.5</v>
      </c>
      <c r="K11" s="42">
        <v>4.7</v>
      </c>
      <c r="L11" s="50">
        <v>2</v>
      </c>
      <c r="M11" s="41">
        <v>31.3</v>
      </c>
      <c r="N11" s="42">
        <v>4.5999999999999996</v>
      </c>
      <c r="O11" s="50">
        <v>2</v>
      </c>
      <c r="P11" s="41">
        <v>28.1</v>
      </c>
      <c r="Q11" s="42">
        <v>3.5</v>
      </c>
      <c r="R11" s="7"/>
    </row>
    <row r="12" spans="1:18" ht="22.5" customHeight="1" x14ac:dyDescent="0.2">
      <c r="B12" s="45" t="s">
        <v>19</v>
      </c>
      <c r="C12" s="51">
        <v>2</v>
      </c>
      <c r="D12" s="55">
        <v>20.100000000000001</v>
      </c>
      <c r="E12" s="52">
        <v>4.3</v>
      </c>
      <c r="F12" s="51">
        <v>2</v>
      </c>
      <c r="G12" s="43">
        <v>18.399999999999999</v>
      </c>
      <c r="H12" s="52">
        <v>4.4000000000000004</v>
      </c>
      <c r="I12" s="51">
        <v>2</v>
      </c>
      <c r="J12" s="43">
        <v>19.899999999999999</v>
      </c>
      <c r="K12" s="52">
        <v>4.2</v>
      </c>
      <c r="L12" s="51">
        <v>2</v>
      </c>
      <c r="M12" s="43">
        <v>18</v>
      </c>
      <c r="N12" s="52">
        <v>4</v>
      </c>
      <c r="O12" s="51">
        <v>2</v>
      </c>
      <c r="P12" s="43">
        <v>19.3</v>
      </c>
      <c r="Q12" s="52">
        <v>3.1</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(47% - 5,4% = 41,6%) bis (47% + 5,4% = 52,4%).</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95" priority="14">
      <formula>C10=0</formula>
    </cfRule>
    <cfRule type="expression" dxfId="94" priority="15">
      <formula>C10=1</formula>
    </cfRule>
    <cfRule type="expression" dxfId="93" priority="16">
      <formula>C10=2</formula>
    </cfRule>
  </conditionalFormatting>
  <conditionalFormatting sqref="E10:E12 H10:H12 K10:K12 N10:N12 Q10:Q12">
    <cfRule type="expression" dxfId="92" priority="13">
      <formula>C10=0</formula>
    </cfRule>
  </conditionalFormatting>
  <conditionalFormatting sqref="G10">
    <cfRule type="expression" dxfId="91" priority="10">
      <formula>F10=0</formula>
    </cfRule>
    <cfRule type="expression" dxfId="90" priority="11">
      <formula>F10=1</formula>
    </cfRule>
    <cfRule type="expression" dxfId="89" priority="12">
      <formula>F10=2</formula>
    </cfRule>
  </conditionalFormatting>
  <conditionalFormatting sqref="J10">
    <cfRule type="expression" dxfId="88" priority="7">
      <formula>I10=0</formula>
    </cfRule>
    <cfRule type="expression" dxfId="87" priority="8">
      <formula>I10=1</formula>
    </cfRule>
    <cfRule type="expression" dxfId="86" priority="9">
      <formula>I10=2</formula>
    </cfRule>
  </conditionalFormatting>
  <conditionalFormatting sqref="M10">
    <cfRule type="expression" dxfId="85" priority="4">
      <formula>L10=0</formula>
    </cfRule>
    <cfRule type="expression" dxfId="84" priority="5">
      <formula>L10=1</formula>
    </cfRule>
    <cfRule type="expression" dxfId="83" priority="6">
      <formula>L10=2</formula>
    </cfRule>
  </conditionalFormatting>
  <conditionalFormatting sqref="P10">
    <cfRule type="expression" dxfId="82" priority="1">
      <formula>O10=0</formula>
    </cfRule>
    <cfRule type="expression" dxfId="81" priority="2">
      <formula>O10=1</formula>
    </cfRule>
    <cfRule type="expression" dxfId="80"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37</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47.4</v>
      </c>
      <c r="E10" s="42">
        <v>5.3</v>
      </c>
      <c r="F10" s="50">
        <v>2</v>
      </c>
      <c r="G10" s="54">
        <v>57.6</v>
      </c>
      <c r="H10" s="42">
        <v>5.4</v>
      </c>
      <c r="I10" s="50">
        <v>2</v>
      </c>
      <c r="J10" s="54">
        <v>50.7</v>
      </c>
      <c r="K10" s="42">
        <v>5.0999999999999996</v>
      </c>
      <c r="L10" s="50">
        <v>2</v>
      </c>
      <c r="M10" s="54">
        <v>55.4</v>
      </c>
      <c r="N10" s="42">
        <v>4.9000000000000004</v>
      </c>
      <c r="O10" s="50">
        <v>2</v>
      </c>
      <c r="P10" s="54">
        <v>52.2</v>
      </c>
      <c r="Q10" s="42">
        <v>3.8</v>
      </c>
      <c r="R10" s="7"/>
    </row>
    <row r="11" spans="1:18" ht="16.5" customHeight="1" x14ac:dyDescent="0.2">
      <c r="B11" s="40" t="s">
        <v>18</v>
      </c>
      <c r="C11" s="50">
        <v>2</v>
      </c>
      <c r="D11" s="54">
        <v>30</v>
      </c>
      <c r="E11" s="42">
        <v>5</v>
      </c>
      <c r="F11" s="50">
        <v>2</v>
      </c>
      <c r="G11" s="41">
        <v>20.9</v>
      </c>
      <c r="H11" s="42">
        <v>4.5</v>
      </c>
      <c r="I11" s="50">
        <v>2</v>
      </c>
      <c r="J11" s="41">
        <v>25.6</v>
      </c>
      <c r="K11" s="42">
        <v>4.7</v>
      </c>
      <c r="L11" s="50">
        <v>2</v>
      </c>
      <c r="M11" s="41">
        <v>26.1</v>
      </c>
      <c r="N11" s="42">
        <v>4.4000000000000004</v>
      </c>
      <c r="O11" s="50">
        <v>2</v>
      </c>
      <c r="P11" s="41">
        <v>25.8</v>
      </c>
      <c r="Q11" s="42">
        <v>3.5</v>
      </c>
      <c r="R11" s="7"/>
    </row>
    <row r="12" spans="1:18" ht="22.5" customHeight="1" x14ac:dyDescent="0.2">
      <c r="B12" s="45" t="s">
        <v>19</v>
      </c>
      <c r="C12" s="51">
        <v>2</v>
      </c>
      <c r="D12" s="55">
        <v>22.6</v>
      </c>
      <c r="E12" s="52">
        <v>4.3</v>
      </c>
      <c r="F12" s="51">
        <v>2</v>
      </c>
      <c r="G12" s="43">
        <v>21.4</v>
      </c>
      <c r="H12" s="52">
        <v>4.5</v>
      </c>
      <c r="I12" s="51">
        <v>2</v>
      </c>
      <c r="J12" s="43">
        <v>23.7</v>
      </c>
      <c r="K12" s="52">
        <v>4.2</v>
      </c>
      <c r="L12" s="51">
        <v>2</v>
      </c>
      <c r="M12" s="43">
        <v>18.5</v>
      </c>
      <c r="N12" s="52">
        <v>4</v>
      </c>
      <c r="O12" s="51">
        <v>2</v>
      </c>
      <c r="P12" s="43">
        <v>22.1</v>
      </c>
      <c r="Q12" s="52">
        <v>3.1</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(47,4% - 5,3% = 42,1%) bis (47,4% + 5,3% = 52,7%).</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79" priority="14">
      <formula>C10=0</formula>
    </cfRule>
    <cfRule type="expression" dxfId="78" priority="15">
      <formula>C10=1</formula>
    </cfRule>
    <cfRule type="expression" dxfId="77" priority="16">
      <formula>C10=2</formula>
    </cfRule>
  </conditionalFormatting>
  <conditionalFormatting sqref="E10:E12 H10:H12 K10:K12 N10:N12 Q10:Q12">
    <cfRule type="expression" dxfId="76" priority="13">
      <formula>C10=0</formula>
    </cfRule>
  </conditionalFormatting>
  <conditionalFormatting sqref="G10">
    <cfRule type="expression" dxfId="75" priority="10">
      <formula>F10=0</formula>
    </cfRule>
    <cfRule type="expression" dxfId="74" priority="11">
      <formula>F10=1</formula>
    </cfRule>
    <cfRule type="expression" dxfId="73" priority="12">
      <formula>F10=2</formula>
    </cfRule>
  </conditionalFormatting>
  <conditionalFormatting sqref="J10">
    <cfRule type="expression" dxfId="72" priority="7">
      <formula>I10=0</formula>
    </cfRule>
    <cfRule type="expression" dxfId="71" priority="8">
      <formula>I10=1</formula>
    </cfRule>
    <cfRule type="expression" dxfId="70" priority="9">
      <formula>I10=2</formula>
    </cfRule>
  </conditionalFormatting>
  <conditionalFormatting sqref="M10">
    <cfRule type="expression" dxfId="69" priority="4">
      <formula>L10=0</formula>
    </cfRule>
    <cfRule type="expression" dxfId="68" priority="5">
      <formula>L10=1</formula>
    </cfRule>
    <cfRule type="expression" dxfId="67" priority="6">
      <formula>L10=2</formula>
    </cfRule>
  </conditionalFormatting>
  <conditionalFormatting sqref="P10">
    <cfRule type="expression" dxfId="66" priority="1">
      <formula>O10=0</formula>
    </cfRule>
    <cfRule type="expression" dxfId="65" priority="2">
      <formula>O10=1</formula>
    </cfRule>
    <cfRule type="expression" dxfId="64"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38</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47.1</v>
      </c>
      <c r="E10" s="42">
        <v>5.4</v>
      </c>
      <c r="F10" s="50">
        <v>2</v>
      </c>
      <c r="G10" s="54">
        <v>53.4</v>
      </c>
      <c r="H10" s="42">
        <v>5.4</v>
      </c>
      <c r="I10" s="50">
        <v>2</v>
      </c>
      <c r="J10" s="54">
        <v>49.8</v>
      </c>
      <c r="K10" s="42">
        <v>5.2</v>
      </c>
      <c r="L10" s="50">
        <v>2</v>
      </c>
      <c r="M10" s="54">
        <v>51</v>
      </c>
      <c r="N10" s="42">
        <v>4.7</v>
      </c>
      <c r="O10" s="50">
        <v>2</v>
      </c>
      <c r="P10" s="54">
        <v>50.2</v>
      </c>
      <c r="Q10" s="42">
        <v>3.8</v>
      </c>
      <c r="R10" s="7"/>
    </row>
    <row r="11" spans="1:18" ht="16.5" customHeight="1" x14ac:dyDescent="0.2">
      <c r="B11" s="40" t="s">
        <v>18</v>
      </c>
      <c r="C11" s="50">
        <v>2</v>
      </c>
      <c r="D11" s="54">
        <v>30.3</v>
      </c>
      <c r="E11" s="42">
        <v>5.3</v>
      </c>
      <c r="F11" s="50">
        <v>2</v>
      </c>
      <c r="G11" s="41">
        <v>27.4</v>
      </c>
      <c r="H11" s="42">
        <v>4.9000000000000004</v>
      </c>
      <c r="I11" s="50">
        <v>2</v>
      </c>
      <c r="J11" s="41">
        <v>29.8</v>
      </c>
      <c r="K11" s="42">
        <v>5</v>
      </c>
      <c r="L11" s="50">
        <v>2</v>
      </c>
      <c r="M11" s="41">
        <v>26.9</v>
      </c>
      <c r="N11" s="42">
        <v>4.2</v>
      </c>
      <c r="O11" s="50">
        <v>2</v>
      </c>
      <c r="P11" s="41">
        <v>28.9</v>
      </c>
      <c r="Q11" s="42">
        <v>3.6</v>
      </c>
      <c r="R11" s="7"/>
    </row>
    <row r="12" spans="1:18" ht="22.5" customHeight="1" x14ac:dyDescent="0.2">
      <c r="B12" s="45" t="s">
        <v>19</v>
      </c>
      <c r="C12" s="51">
        <v>2</v>
      </c>
      <c r="D12" s="55">
        <v>22.7</v>
      </c>
      <c r="E12" s="52">
        <v>4.5</v>
      </c>
      <c r="F12" s="51">
        <v>2</v>
      </c>
      <c r="G12" s="43">
        <v>19.2</v>
      </c>
      <c r="H12" s="52">
        <v>3.9</v>
      </c>
      <c r="I12" s="51">
        <v>2</v>
      </c>
      <c r="J12" s="43">
        <v>20.399999999999999</v>
      </c>
      <c r="K12" s="52">
        <v>4</v>
      </c>
      <c r="L12" s="51">
        <v>2</v>
      </c>
      <c r="M12" s="43">
        <v>22.1</v>
      </c>
      <c r="N12" s="52">
        <v>4</v>
      </c>
      <c r="O12" s="51">
        <v>2</v>
      </c>
      <c r="P12" s="43">
        <v>21</v>
      </c>
      <c r="Q12" s="52">
        <v>3</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(47,1% - 5,4% = 41,7%) bis (47,1% + 5,4% = 52,5%).</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63" priority="14">
      <formula>C10=0</formula>
    </cfRule>
    <cfRule type="expression" dxfId="62" priority="15">
      <formula>C10=1</formula>
    </cfRule>
    <cfRule type="expression" dxfId="61" priority="16">
      <formula>C10=2</formula>
    </cfRule>
  </conditionalFormatting>
  <conditionalFormatting sqref="E10:E12 H10:H12 K10:K12 N10:N12 Q10:Q12">
    <cfRule type="expression" dxfId="60" priority="13">
      <formula>C10=0</formula>
    </cfRule>
  </conditionalFormatting>
  <conditionalFormatting sqref="G10">
    <cfRule type="expression" dxfId="59" priority="10">
      <formula>F10=0</formula>
    </cfRule>
    <cfRule type="expression" dxfId="58" priority="11">
      <formula>F10=1</formula>
    </cfRule>
    <cfRule type="expression" dxfId="57" priority="12">
      <formula>F10=2</formula>
    </cfRule>
  </conditionalFormatting>
  <conditionalFormatting sqref="J10">
    <cfRule type="expression" dxfId="56" priority="7">
      <formula>I10=0</formula>
    </cfRule>
    <cfRule type="expression" dxfId="55" priority="8">
      <formula>I10=1</formula>
    </cfRule>
    <cfRule type="expression" dxfId="54" priority="9">
      <formula>I10=2</formula>
    </cfRule>
  </conditionalFormatting>
  <conditionalFormatting sqref="M10">
    <cfRule type="expression" dxfId="53" priority="4">
      <formula>L10=0</formula>
    </cfRule>
    <cfRule type="expression" dxfId="52" priority="5">
      <formula>L10=1</formula>
    </cfRule>
    <cfRule type="expression" dxfId="51" priority="6">
      <formula>L10=2</formula>
    </cfRule>
  </conditionalFormatting>
  <conditionalFormatting sqref="P10">
    <cfRule type="expression" dxfId="50" priority="1">
      <formula>O10=0</formula>
    </cfRule>
    <cfRule type="expression" dxfId="49" priority="2">
      <formula>O10=1</formula>
    </cfRule>
    <cfRule type="expression" dxfId="48"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58</v>
      </c>
      <c r="E5" s="87"/>
      <c r="F5" s="87"/>
      <c r="G5" s="87"/>
      <c r="H5" s="87"/>
      <c r="I5" s="87"/>
      <c r="J5" s="87"/>
      <c r="K5" s="87"/>
      <c r="L5" s="87"/>
      <c r="M5" s="87"/>
      <c r="N5" s="87"/>
      <c r="O5" s="87"/>
      <c r="P5" s="87"/>
      <c r="Q5" s="87"/>
    </row>
    <row r="6" spans="1:18" s="32" customFormat="1" ht="2.25" customHeight="1" x14ac:dyDescent="0.2">
      <c r="B6" s="65"/>
      <c r="C6" s="65"/>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58.1</v>
      </c>
      <c r="E10" s="42">
        <v>4.8</v>
      </c>
      <c r="F10" s="50">
        <v>2</v>
      </c>
      <c r="G10" s="54">
        <v>62.9</v>
      </c>
      <c r="H10" s="42">
        <v>4.8</v>
      </c>
      <c r="I10" s="50">
        <v>2</v>
      </c>
      <c r="J10" s="54">
        <v>57.9</v>
      </c>
      <c r="K10" s="42">
        <v>4.7</v>
      </c>
      <c r="L10" s="50">
        <v>2</v>
      </c>
      <c r="M10" s="54">
        <v>64</v>
      </c>
      <c r="N10" s="42">
        <v>4.7</v>
      </c>
      <c r="O10" s="50">
        <v>2</v>
      </c>
      <c r="P10" s="54">
        <v>60.4</v>
      </c>
      <c r="Q10" s="42">
        <v>3.4</v>
      </c>
      <c r="R10" s="7"/>
    </row>
    <row r="11" spans="1:18" ht="16.5" customHeight="1" x14ac:dyDescent="0.2">
      <c r="B11" s="40" t="s">
        <v>18</v>
      </c>
      <c r="C11" s="50">
        <v>2</v>
      </c>
      <c r="D11" s="54">
        <v>17.8</v>
      </c>
      <c r="E11" s="42">
        <v>3.7</v>
      </c>
      <c r="F11" s="50">
        <v>2</v>
      </c>
      <c r="G11" s="41">
        <v>13.9</v>
      </c>
      <c r="H11" s="42">
        <v>3.4</v>
      </c>
      <c r="I11" s="50">
        <v>2</v>
      </c>
      <c r="J11" s="41">
        <v>16.899999999999999</v>
      </c>
      <c r="K11" s="42">
        <v>3.6</v>
      </c>
      <c r="L11" s="50">
        <v>2</v>
      </c>
      <c r="M11" s="41">
        <v>14.5</v>
      </c>
      <c r="N11" s="42">
        <v>3.4</v>
      </c>
      <c r="O11" s="50">
        <v>2</v>
      </c>
      <c r="P11" s="41">
        <v>15.9</v>
      </c>
      <c r="Q11" s="42">
        <v>2.5</v>
      </c>
      <c r="R11" s="7"/>
    </row>
    <row r="12" spans="1:18" ht="22.5" customHeight="1" x14ac:dyDescent="0.2">
      <c r="B12" s="45" t="s">
        <v>19</v>
      </c>
      <c r="C12" s="51">
        <v>2</v>
      </c>
      <c r="D12" s="55">
        <v>24.1</v>
      </c>
      <c r="E12" s="52">
        <v>4.3</v>
      </c>
      <c r="F12" s="51">
        <v>2</v>
      </c>
      <c r="G12" s="43">
        <v>23.3</v>
      </c>
      <c r="H12" s="52">
        <v>4.2</v>
      </c>
      <c r="I12" s="51">
        <v>2</v>
      </c>
      <c r="J12" s="43">
        <v>25.2</v>
      </c>
      <c r="K12" s="52">
        <v>4.2</v>
      </c>
      <c r="L12" s="51">
        <v>2</v>
      </c>
      <c r="M12" s="43">
        <v>21.5</v>
      </c>
      <c r="N12" s="52">
        <v>4.0999999999999996</v>
      </c>
      <c r="O12" s="51">
        <v>2</v>
      </c>
      <c r="P12" s="43">
        <v>23.7</v>
      </c>
      <c r="Q12" s="52">
        <v>3</v>
      </c>
    </row>
    <row r="13" spans="1:18" ht="6.75" customHeight="1" x14ac:dyDescent="0.2">
      <c r="B13" s="6"/>
      <c r="D13" s="83"/>
      <c r="E13" s="82"/>
      <c r="F13" s="82"/>
      <c r="G13" s="82"/>
      <c r="H13" s="82"/>
      <c r="I13" s="82"/>
      <c r="J13" s="82"/>
      <c r="K13" s="82"/>
      <c r="L13" s="82"/>
      <c r="M13" s="82"/>
      <c r="N13" s="82"/>
      <c r="O13" s="82"/>
      <c r="P13" s="82"/>
      <c r="Q13" s="82"/>
      <c r="R13" s="82"/>
    </row>
    <row r="14" spans="1:18" ht="72.7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(58,1% - 4,8% = 53,3%) bis (58,1% + 4,8% = 62,9%).</v>
      </c>
      <c r="C14" s="84"/>
      <c r="D14" s="84"/>
      <c r="E14" s="84"/>
      <c r="F14" s="84"/>
      <c r="G14" s="84"/>
      <c r="H14" s="84"/>
      <c r="I14" s="84"/>
      <c r="J14" s="84"/>
      <c r="K14" s="84"/>
      <c r="L14" s="84"/>
      <c r="M14" s="84"/>
      <c r="N14" s="84"/>
      <c r="O14" s="84"/>
      <c r="P14" s="84"/>
      <c r="Q14" s="84"/>
      <c r="R14" s="44"/>
    </row>
    <row r="15" spans="1:18" ht="37.5" customHeight="1" x14ac:dyDescent="0.2">
      <c r="B15" s="85" t="str">
        <f>"²Im Jahr 2021 wurde von einer reinen Telefonbefragung auf eine Multi-Mode-Befragung (Internet-  und Telefonbefragung mit Schwerpunkt auf der Internetbefragung) umgestellt." &amp;" Weiter wurde der Fragebogen 2021 an die neuen Eurostat-Anforderungen angepasst. Diese Änderungen führen zu einem Bruch in der Zeitreihe für einen Teil der Ergebnisse zwischen 2020 und 2021."</f>
        <v>²Im Jahr 2021 wurde von einer reinen Telefonbefragung auf eine Multi-Mode-Befragung (Internet-  und Telefonbefragung mit Schwerpunkt auf der Internetbefragung) umgestellt. Weiter wurde der Fragebogen 2021 an die neuen Eurostat-Anforderungen angepasst. Diese Änderungen führen zu einem Bruch in der Zeitreihe für einen Teil der Ergebnisse zwischen 2020 und 2021.</v>
      </c>
      <c r="C15" s="85"/>
      <c r="D15" s="85"/>
      <c r="E15" s="85"/>
      <c r="F15" s="85"/>
      <c r="G15" s="85"/>
      <c r="H15" s="85"/>
      <c r="I15" s="85"/>
      <c r="J15" s="85"/>
      <c r="K15" s="85"/>
      <c r="L15" s="85"/>
      <c r="M15" s="85"/>
      <c r="N15" s="85"/>
      <c r="O15" s="85"/>
      <c r="P15" s="85"/>
      <c r="Q15" s="85"/>
      <c r="R15" s="44"/>
    </row>
    <row r="16" spans="1:18" ht="6.75" customHeight="1" thickBot="1" x14ac:dyDescent="0.25">
      <c r="B16" s="86"/>
      <c r="C16" s="86"/>
      <c r="D16" s="86"/>
      <c r="E16" s="86"/>
      <c r="F16" s="86"/>
      <c r="G16" s="86"/>
      <c r="H16" s="86"/>
      <c r="I16" s="86"/>
      <c r="J16" s="86"/>
      <c r="K16" s="86"/>
      <c r="L16" s="86"/>
      <c r="M16" s="86"/>
      <c r="N16" s="86"/>
      <c r="O16" s="86"/>
      <c r="P16" s="86"/>
      <c r="Q16" s="86"/>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row r="20" spans="4:18" ht="17.100000000000001" customHeight="1" x14ac:dyDescent="0.2">
      <c r="D20" s="81"/>
      <c r="E20" s="81"/>
      <c r="F20" s="81"/>
      <c r="G20" s="81"/>
      <c r="H20" s="81"/>
      <c r="I20" s="81"/>
      <c r="J20" s="81"/>
      <c r="K20" s="81"/>
      <c r="L20" s="81"/>
      <c r="M20" s="81"/>
      <c r="N20" s="81"/>
      <c r="O20" s="81"/>
      <c r="P20" s="81"/>
      <c r="Q20" s="81"/>
      <c r="R20" s="82"/>
    </row>
  </sheetData>
  <mergeCells count="17">
    <mergeCell ref="B1:D1"/>
    <mergeCell ref="B2:D2"/>
    <mergeCell ref="D5:Q5"/>
    <mergeCell ref="D6:Q6"/>
    <mergeCell ref="C7:E7"/>
    <mergeCell ref="F7:H7"/>
    <mergeCell ref="I7:K7"/>
    <mergeCell ref="L7:N7"/>
    <mergeCell ref="O7:Q7"/>
    <mergeCell ref="D19:R19"/>
    <mergeCell ref="D20:R20"/>
    <mergeCell ref="D13:R13"/>
    <mergeCell ref="B14:Q14"/>
    <mergeCell ref="B15:Q15"/>
    <mergeCell ref="B16:Q16"/>
    <mergeCell ref="D17:R17"/>
    <mergeCell ref="D18:R18"/>
  </mergeCells>
  <conditionalFormatting sqref="D10:D12 G11:G12 J11:J12 M11:M12 P11:P12">
    <cfRule type="expression" dxfId="335" priority="14">
      <formula>C10=0</formula>
    </cfRule>
    <cfRule type="expression" dxfId="334" priority="15">
      <formula>C10=1</formula>
    </cfRule>
    <cfRule type="expression" dxfId="333" priority="16">
      <formula>C10=2</formula>
    </cfRule>
  </conditionalFormatting>
  <conditionalFormatting sqref="E10:E12 H10:H12 K10:K12 N10:N12 Q10:Q12">
    <cfRule type="expression" dxfId="332" priority="13">
      <formula>C10=0</formula>
    </cfRule>
  </conditionalFormatting>
  <conditionalFormatting sqref="G10">
    <cfRule type="expression" dxfId="331" priority="10">
      <formula>F10=0</formula>
    </cfRule>
    <cfRule type="expression" dxfId="330" priority="11">
      <formula>F10=1</formula>
    </cfRule>
    <cfRule type="expression" dxfId="329" priority="12">
      <formula>F10=2</formula>
    </cfRule>
  </conditionalFormatting>
  <conditionalFormatting sqref="J10">
    <cfRule type="expression" dxfId="328" priority="7">
      <formula>I10=0</formula>
    </cfRule>
    <cfRule type="expression" dxfId="327" priority="8">
      <formula>I10=1</formula>
    </cfRule>
    <cfRule type="expression" dxfId="326" priority="9">
      <formula>I10=2</formula>
    </cfRule>
  </conditionalFormatting>
  <conditionalFormatting sqref="M10">
    <cfRule type="expression" dxfId="325" priority="4">
      <formula>L10=0</formula>
    </cfRule>
    <cfRule type="expression" dxfId="324" priority="5">
      <formula>L10=1</formula>
    </cfRule>
    <cfRule type="expression" dxfId="323" priority="6">
      <formula>L10=2</formula>
    </cfRule>
  </conditionalFormatting>
  <conditionalFormatting sqref="P10">
    <cfRule type="expression" dxfId="322" priority="1">
      <formula>O10=0</formula>
    </cfRule>
    <cfRule type="expression" dxfId="321" priority="2">
      <formula>O10=1</formula>
    </cfRule>
    <cfRule type="expression" dxfId="320"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39</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49.8</v>
      </c>
      <c r="E10" s="42">
        <v>5.6</v>
      </c>
      <c r="F10" s="50">
        <v>2</v>
      </c>
      <c r="G10" s="54">
        <v>54</v>
      </c>
      <c r="H10" s="42">
        <v>5.6</v>
      </c>
      <c r="I10" s="50">
        <v>2</v>
      </c>
      <c r="J10" s="54">
        <v>50.9</v>
      </c>
      <c r="K10" s="42">
        <v>5.3</v>
      </c>
      <c r="L10" s="50">
        <v>2</v>
      </c>
      <c r="M10" s="54">
        <v>53.5</v>
      </c>
      <c r="N10" s="42">
        <v>5.3</v>
      </c>
      <c r="O10" s="50">
        <v>2</v>
      </c>
      <c r="P10" s="54">
        <v>51.8</v>
      </c>
      <c r="Q10" s="42">
        <v>4</v>
      </c>
      <c r="R10" s="7"/>
    </row>
    <row r="11" spans="1:18" ht="16.5" customHeight="1" x14ac:dyDescent="0.2">
      <c r="B11" s="40" t="s">
        <v>18</v>
      </c>
      <c r="C11" s="50">
        <v>2</v>
      </c>
      <c r="D11" s="54">
        <v>33</v>
      </c>
      <c r="E11" s="42">
        <v>5.3</v>
      </c>
      <c r="F11" s="50">
        <v>2</v>
      </c>
      <c r="G11" s="41">
        <v>23.7</v>
      </c>
      <c r="H11" s="42">
        <v>4.5</v>
      </c>
      <c r="I11" s="50">
        <v>2</v>
      </c>
      <c r="J11" s="41">
        <v>29.9</v>
      </c>
      <c r="K11" s="42">
        <v>4.9000000000000004</v>
      </c>
      <c r="L11" s="50">
        <v>2</v>
      </c>
      <c r="M11" s="41">
        <v>25.8</v>
      </c>
      <c r="N11" s="42">
        <v>4.4000000000000004</v>
      </c>
      <c r="O11" s="50">
        <v>2</v>
      </c>
      <c r="P11" s="41">
        <v>28.5</v>
      </c>
      <c r="Q11" s="42">
        <v>3.6</v>
      </c>
      <c r="R11" s="7"/>
    </row>
    <row r="12" spans="1:18" ht="22.5" customHeight="1" x14ac:dyDescent="0.2">
      <c r="B12" s="45" t="s">
        <v>19</v>
      </c>
      <c r="C12" s="51">
        <v>2</v>
      </c>
      <c r="D12" s="55">
        <v>17.3</v>
      </c>
      <c r="E12" s="52">
        <v>3.8</v>
      </c>
      <c r="F12" s="51">
        <v>2</v>
      </c>
      <c r="G12" s="43">
        <v>22.4</v>
      </c>
      <c r="H12" s="52">
        <v>5.0999999999999996</v>
      </c>
      <c r="I12" s="51">
        <v>2</v>
      </c>
      <c r="J12" s="43">
        <v>19.2</v>
      </c>
      <c r="K12" s="52">
        <v>4.0999999999999996</v>
      </c>
      <c r="L12" s="51">
        <v>2</v>
      </c>
      <c r="M12" s="43">
        <v>20.7</v>
      </c>
      <c r="N12" s="52">
        <v>4.7</v>
      </c>
      <c r="O12" s="51">
        <v>2</v>
      </c>
      <c r="P12" s="43">
        <v>19.7</v>
      </c>
      <c r="Q12" s="52">
        <v>3.2</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(49,8% - 5,6% = 44,2%) bis (49,8% + 5,6% = 55,4%).</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47" priority="14">
      <formula>C10=0</formula>
    </cfRule>
    <cfRule type="expression" dxfId="46" priority="15">
      <formula>C10=1</formula>
    </cfRule>
    <cfRule type="expression" dxfId="45" priority="16">
      <formula>C10=2</formula>
    </cfRule>
  </conditionalFormatting>
  <conditionalFormatting sqref="E10:E12 H10:H12 K10:K12 N10:N12 Q10:Q12">
    <cfRule type="expression" dxfId="44" priority="13">
      <formula>C10=0</formula>
    </cfRule>
  </conditionalFormatting>
  <conditionalFormatting sqref="G10">
    <cfRule type="expression" dxfId="43" priority="10">
      <formula>F10=0</formula>
    </cfRule>
    <cfRule type="expression" dxfId="42" priority="11">
      <formula>F10=1</formula>
    </cfRule>
    <cfRule type="expression" dxfId="41" priority="12">
      <formula>F10=2</formula>
    </cfRule>
  </conditionalFormatting>
  <conditionalFormatting sqref="J10">
    <cfRule type="expression" dxfId="40" priority="7">
      <formula>I10=0</formula>
    </cfRule>
    <cfRule type="expression" dxfId="39" priority="8">
      <formula>I10=1</formula>
    </cfRule>
    <cfRule type="expression" dxfId="38" priority="9">
      <formula>I10=2</formula>
    </cfRule>
  </conditionalFormatting>
  <conditionalFormatting sqref="M10">
    <cfRule type="expression" dxfId="37" priority="4">
      <formula>L10=0</formula>
    </cfRule>
    <cfRule type="expression" dxfId="36" priority="5">
      <formula>L10=1</formula>
    </cfRule>
    <cfRule type="expression" dxfId="35" priority="6">
      <formula>L10=2</formula>
    </cfRule>
  </conditionalFormatting>
  <conditionalFormatting sqref="P10">
    <cfRule type="expression" dxfId="34" priority="1">
      <formula>O10=0</formula>
    </cfRule>
    <cfRule type="expression" dxfId="33" priority="2">
      <formula>O10=1</formula>
    </cfRule>
    <cfRule type="expression" dxfId="32"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40</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49.3</v>
      </c>
      <c r="E10" s="42">
        <v>5.5</v>
      </c>
      <c r="F10" s="50">
        <v>2</v>
      </c>
      <c r="G10" s="54">
        <v>58.4</v>
      </c>
      <c r="H10" s="42">
        <v>5.4</v>
      </c>
      <c r="I10" s="50">
        <v>2</v>
      </c>
      <c r="J10" s="54">
        <v>53.8</v>
      </c>
      <c r="K10" s="42">
        <v>5.3</v>
      </c>
      <c r="L10" s="50">
        <v>2</v>
      </c>
      <c r="M10" s="54">
        <v>52.9</v>
      </c>
      <c r="N10" s="42">
        <v>4.9000000000000004</v>
      </c>
      <c r="O10" s="50">
        <v>2</v>
      </c>
      <c r="P10" s="54">
        <v>53.5</v>
      </c>
      <c r="Q10" s="42">
        <v>3.9</v>
      </c>
      <c r="R10" s="7"/>
    </row>
    <row r="11" spans="1:18" ht="16.5" customHeight="1" x14ac:dyDescent="0.2">
      <c r="B11" s="40" t="s">
        <v>18</v>
      </c>
      <c r="C11" s="50">
        <v>2</v>
      </c>
      <c r="D11" s="54">
        <v>28.5</v>
      </c>
      <c r="E11" s="42">
        <v>5.2</v>
      </c>
      <c r="F11" s="50">
        <v>2</v>
      </c>
      <c r="G11" s="41">
        <v>22.7</v>
      </c>
      <c r="H11" s="42">
        <v>4.5</v>
      </c>
      <c r="I11" s="50">
        <v>2</v>
      </c>
      <c r="J11" s="41">
        <v>27.5</v>
      </c>
      <c r="K11" s="42">
        <v>4.8</v>
      </c>
      <c r="L11" s="50">
        <v>2</v>
      </c>
      <c r="M11" s="41">
        <v>22.1</v>
      </c>
      <c r="N11" s="42">
        <v>4.2</v>
      </c>
      <c r="O11" s="50">
        <v>2</v>
      </c>
      <c r="P11" s="41">
        <v>25.8</v>
      </c>
      <c r="Q11" s="42">
        <v>3.5</v>
      </c>
      <c r="R11" s="7"/>
    </row>
    <row r="12" spans="1:18" ht="22.5" customHeight="1" x14ac:dyDescent="0.2">
      <c r="B12" s="45" t="s">
        <v>19</v>
      </c>
      <c r="C12" s="51">
        <v>2</v>
      </c>
      <c r="D12" s="55">
        <v>22.2</v>
      </c>
      <c r="E12" s="52">
        <v>4.3</v>
      </c>
      <c r="F12" s="51">
        <v>2</v>
      </c>
      <c r="G12" s="43">
        <v>18.899999999999999</v>
      </c>
      <c r="H12" s="52">
        <v>4</v>
      </c>
      <c r="I12" s="51">
        <v>2</v>
      </c>
      <c r="J12" s="43">
        <v>18.7</v>
      </c>
      <c r="K12" s="52">
        <v>3.9</v>
      </c>
      <c r="L12" s="51">
        <v>2</v>
      </c>
      <c r="M12" s="43">
        <v>25</v>
      </c>
      <c r="N12" s="52">
        <v>4.0999999999999996</v>
      </c>
      <c r="O12" s="51">
        <v>2</v>
      </c>
      <c r="P12" s="43">
        <v>20.7</v>
      </c>
      <c r="Q12" s="52">
        <v>3</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(49,3% - 5,5% = 43,8%) bis (49,3% + 5,5% = 54,8%).</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31" priority="14">
      <formula>C10=0</formula>
    </cfRule>
    <cfRule type="expression" dxfId="30" priority="15">
      <formula>C10=1</formula>
    </cfRule>
    <cfRule type="expression" dxfId="29" priority="16">
      <formula>C10=2</formula>
    </cfRule>
  </conditionalFormatting>
  <conditionalFormatting sqref="E10:E12 H10:H12 K10:K12 N10:N12 Q10:Q12">
    <cfRule type="expression" dxfId="28" priority="13">
      <formula>C10=0</formula>
    </cfRule>
  </conditionalFormatting>
  <conditionalFormatting sqref="G10">
    <cfRule type="expression" dxfId="27" priority="10">
      <formula>F10=0</formula>
    </cfRule>
    <cfRule type="expression" dxfId="26" priority="11">
      <formula>F10=1</formula>
    </cfRule>
    <cfRule type="expression" dxfId="25" priority="12">
      <formula>F10=2</formula>
    </cfRule>
  </conditionalFormatting>
  <conditionalFormatting sqref="J10">
    <cfRule type="expression" dxfId="24" priority="7">
      <formula>I10=0</formula>
    </cfRule>
    <cfRule type="expression" dxfId="23" priority="8">
      <formula>I10=1</formula>
    </cfRule>
    <cfRule type="expression" dxfId="22" priority="9">
      <formula>I10=2</formula>
    </cfRule>
  </conditionalFormatting>
  <conditionalFormatting sqref="M10">
    <cfRule type="expression" dxfId="21" priority="4">
      <formula>L10=0</formula>
    </cfRule>
    <cfRule type="expression" dxfId="20" priority="5">
      <formula>L10=1</formula>
    </cfRule>
    <cfRule type="expression" dxfId="19" priority="6">
      <formula>L10=2</formula>
    </cfRule>
  </conditionalFormatting>
  <conditionalFormatting sqref="P10">
    <cfRule type="expression" dxfId="18" priority="1">
      <formula>O10=0</formula>
    </cfRule>
    <cfRule type="expression" dxfId="17" priority="2">
      <formula>O10=1</formula>
    </cfRule>
    <cfRule type="expression" dxfId="16"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41</v>
      </c>
      <c r="E5" s="87"/>
      <c r="F5" s="87"/>
      <c r="G5" s="87"/>
      <c r="H5" s="87"/>
      <c r="I5" s="87"/>
      <c r="J5" s="87"/>
      <c r="K5" s="87"/>
      <c r="L5" s="87"/>
      <c r="M5" s="87"/>
      <c r="N5" s="87"/>
      <c r="O5" s="87"/>
      <c r="P5" s="87"/>
      <c r="Q5" s="87"/>
    </row>
    <row r="6" spans="1:18" s="32" customFormat="1" ht="2.25" customHeight="1" x14ac:dyDescent="0.2">
      <c r="B6" s="53"/>
      <c r="C6" s="53"/>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50.3</v>
      </c>
      <c r="E10" s="42">
        <v>7.7</v>
      </c>
      <c r="F10" s="50">
        <v>2</v>
      </c>
      <c r="G10" s="54">
        <v>55.5</v>
      </c>
      <c r="H10" s="42">
        <v>7.3</v>
      </c>
      <c r="I10" s="50">
        <v>2</v>
      </c>
      <c r="J10" s="54">
        <v>51.1</v>
      </c>
      <c r="K10" s="42">
        <v>5.3</v>
      </c>
      <c r="L10" s="50">
        <v>2</v>
      </c>
      <c r="M10" s="54">
        <v>56.5</v>
      </c>
      <c r="N10" s="42">
        <v>12.6</v>
      </c>
      <c r="O10" s="50">
        <v>2</v>
      </c>
      <c r="P10" s="54">
        <v>52.8</v>
      </c>
      <c r="Q10" s="42">
        <v>5.3</v>
      </c>
      <c r="R10" s="7"/>
    </row>
    <row r="11" spans="1:18" ht="16.5" customHeight="1" x14ac:dyDescent="0.2">
      <c r="B11" s="40" t="s">
        <v>18</v>
      </c>
      <c r="C11" s="50">
        <v>2</v>
      </c>
      <c r="D11" s="54">
        <v>30.3</v>
      </c>
      <c r="E11" s="42">
        <v>7.5</v>
      </c>
      <c r="F11" s="50">
        <v>2</v>
      </c>
      <c r="G11" s="41">
        <v>28.4</v>
      </c>
      <c r="H11" s="42">
        <v>6.4</v>
      </c>
      <c r="I11" s="50">
        <v>2</v>
      </c>
      <c r="J11" s="41">
        <v>27.8</v>
      </c>
      <c r="K11" s="42">
        <v>4.7</v>
      </c>
      <c r="L11" s="50">
        <v>1</v>
      </c>
      <c r="M11" s="41">
        <v>33.1</v>
      </c>
      <c r="N11" s="42">
        <v>12.2</v>
      </c>
      <c r="O11" s="50">
        <v>2</v>
      </c>
      <c r="P11" s="41">
        <v>29.4</v>
      </c>
      <c r="Q11" s="42">
        <v>5</v>
      </c>
      <c r="R11" s="7"/>
    </row>
    <row r="12" spans="1:18" ht="22.5" customHeight="1" x14ac:dyDescent="0.2">
      <c r="B12" s="45" t="s">
        <v>19</v>
      </c>
      <c r="C12" s="51">
        <v>2</v>
      </c>
      <c r="D12" s="55">
        <v>19.399999999999999</v>
      </c>
      <c r="E12" s="52">
        <v>5.4</v>
      </c>
      <c r="F12" s="51">
        <v>1</v>
      </c>
      <c r="G12" s="43">
        <v>16.100000000000001</v>
      </c>
      <c r="H12" s="52">
        <v>5.6</v>
      </c>
      <c r="I12" s="51">
        <v>2</v>
      </c>
      <c r="J12" s="43">
        <v>21.1</v>
      </c>
      <c r="K12" s="52">
        <v>4.5</v>
      </c>
      <c r="L12" s="51">
        <v>1</v>
      </c>
      <c r="M12" s="43">
        <v>10.5</v>
      </c>
      <c r="N12" s="52">
        <v>6.6</v>
      </c>
      <c r="O12" s="51">
        <v>2</v>
      </c>
      <c r="P12" s="43">
        <v>17.8</v>
      </c>
      <c r="Q12" s="52">
        <v>3.9</v>
      </c>
    </row>
    <row r="13" spans="1:18" ht="6.75" customHeight="1" x14ac:dyDescent="0.2">
      <c r="B13" s="6"/>
      <c r="D13" s="83"/>
      <c r="E13" s="82"/>
      <c r="F13" s="82"/>
      <c r="G13" s="82"/>
      <c r="H13" s="82"/>
      <c r="I13" s="82"/>
      <c r="J13" s="82"/>
      <c r="K13" s="82"/>
      <c r="L13" s="82"/>
      <c r="M13" s="82"/>
      <c r="N13" s="82"/>
      <c r="O13" s="82"/>
      <c r="P13" s="82"/>
      <c r="Q13" s="82"/>
      <c r="R13" s="82"/>
    </row>
    <row r="14" spans="1:18" ht="61.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(50,3% - 7,7% = 42,6%) bis (50,3% + 7,7% = 58%).</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15" priority="14">
      <formula>C10=0</formula>
    </cfRule>
    <cfRule type="expression" dxfId="14" priority="15">
      <formula>C10=1</formula>
    </cfRule>
    <cfRule type="expression" dxfId="13" priority="16">
      <formula>C10=2</formula>
    </cfRule>
  </conditionalFormatting>
  <conditionalFormatting sqref="E10:E12 H10:H12 K10:K12 N10:N12 Q10:Q12">
    <cfRule type="expression" dxfId="12" priority="13">
      <formula>C10=0</formula>
    </cfRule>
  </conditionalFormatting>
  <conditionalFormatting sqref="G10">
    <cfRule type="expression" dxfId="11" priority="10">
      <formula>F10=0</formula>
    </cfRule>
    <cfRule type="expression" dxfId="10" priority="11">
      <formula>F10=1</formula>
    </cfRule>
    <cfRule type="expression" dxfId="9" priority="12">
      <formula>F10=2</formula>
    </cfRule>
  </conditionalFormatting>
  <conditionalFormatting sqref="J10">
    <cfRule type="expression" dxfId="8" priority="7">
      <formula>I10=0</formula>
    </cfRule>
    <cfRule type="expression" dxfId="7" priority="8">
      <formula>I10=1</formula>
    </cfRule>
    <cfRule type="expression" dxfId="6" priority="9">
      <formula>I10=2</formula>
    </cfRule>
  </conditionalFormatting>
  <conditionalFormatting sqref="M10">
    <cfRule type="expression" dxfId="5" priority="4">
      <formula>L10=0</formula>
    </cfRule>
    <cfRule type="expression" dxfId="4" priority="5">
      <formula>L10=1</formula>
    </cfRule>
    <cfRule type="expression" dxfId="3" priority="6">
      <formula>L10=2</formula>
    </cfRule>
  </conditionalFormatting>
  <conditionalFormatting sqref="P10">
    <cfRule type="expression" dxfId="2" priority="1">
      <formula>O10=0</formula>
    </cfRule>
    <cfRule type="expression" dxfId="1" priority="2">
      <formula>O10=1</formula>
    </cfRule>
    <cfRule type="expression" dxfId="0"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52</v>
      </c>
      <c r="E5" s="87"/>
      <c r="F5" s="87"/>
      <c r="G5" s="87"/>
      <c r="H5" s="87"/>
      <c r="I5" s="87"/>
      <c r="J5" s="87"/>
      <c r="K5" s="87"/>
      <c r="L5" s="87"/>
      <c r="M5" s="87"/>
      <c r="N5" s="87"/>
      <c r="O5" s="87"/>
      <c r="P5" s="87"/>
      <c r="Q5" s="87"/>
    </row>
    <row r="6" spans="1:18" s="32" customFormat="1" ht="2.25" customHeight="1" x14ac:dyDescent="0.2">
      <c r="B6" s="62"/>
      <c r="C6" s="62"/>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54.1</v>
      </c>
      <c r="E10" s="42">
        <v>5.0999999999999996</v>
      </c>
      <c r="F10" s="50">
        <v>2</v>
      </c>
      <c r="G10" s="54">
        <v>58.9</v>
      </c>
      <c r="H10" s="42">
        <v>4.9000000000000004</v>
      </c>
      <c r="I10" s="50">
        <v>2</v>
      </c>
      <c r="J10" s="54">
        <v>55.6</v>
      </c>
      <c r="K10" s="42">
        <v>4.9000000000000004</v>
      </c>
      <c r="L10" s="50">
        <v>2</v>
      </c>
      <c r="M10" s="54">
        <v>57.8</v>
      </c>
      <c r="N10" s="42">
        <v>5.0999999999999996</v>
      </c>
      <c r="O10" s="50">
        <v>2</v>
      </c>
      <c r="P10" s="54">
        <v>56.5</v>
      </c>
      <c r="Q10" s="42">
        <v>3.5</v>
      </c>
      <c r="R10" s="7"/>
    </row>
    <row r="11" spans="1:18" ht="16.5" customHeight="1" x14ac:dyDescent="0.2">
      <c r="B11" s="40" t="s">
        <v>18</v>
      </c>
      <c r="C11" s="50">
        <v>2</v>
      </c>
      <c r="D11" s="54">
        <v>22.9</v>
      </c>
      <c r="E11" s="42">
        <v>4.5</v>
      </c>
      <c r="F11" s="50">
        <v>2</v>
      </c>
      <c r="G11" s="41">
        <v>18.2</v>
      </c>
      <c r="H11" s="42">
        <v>4.0999999999999996</v>
      </c>
      <c r="I11" s="50">
        <v>2</v>
      </c>
      <c r="J11" s="41">
        <v>21</v>
      </c>
      <c r="K11" s="42">
        <v>4</v>
      </c>
      <c r="L11" s="50">
        <v>2</v>
      </c>
      <c r="M11" s="41">
        <v>19.899999999999999</v>
      </c>
      <c r="N11" s="42">
        <v>4.5999999999999996</v>
      </c>
      <c r="O11" s="50">
        <v>2</v>
      </c>
      <c r="P11" s="41">
        <v>20.5</v>
      </c>
      <c r="Q11" s="42">
        <v>3</v>
      </c>
      <c r="R11" s="7"/>
    </row>
    <row r="12" spans="1:18" ht="22.5" customHeight="1" x14ac:dyDescent="0.2">
      <c r="B12" s="45" t="s">
        <v>19</v>
      </c>
      <c r="C12" s="51">
        <v>2</v>
      </c>
      <c r="D12" s="55">
        <v>23.1</v>
      </c>
      <c r="E12" s="52">
        <v>4.4000000000000004</v>
      </c>
      <c r="F12" s="51">
        <v>2</v>
      </c>
      <c r="G12" s="43">
        <v>22.8</v>
      </c>
      <c r="H12" s="52">
        <v>4.0999999999999996</v>
      </c>
      <c r="I12" s="51">
        <v>2</v>
      </c>
      <c r="J12" s="43">
        <v>23.4</v>
      </c>
      <c r="K12" s="52">
        <v>4.2</v>
      </c>
      <c r="L12" s="51">
        <v>2</v>
      </c>
      <c r="M12" s="43">
        <v>22.4</v>
      </c>
      <c r="N12" s="52">
        <v>4.0999999999999996</v>
      </c>
      <c r="O12" s="51">
        <v>2</v>
      </c>
      <c r="P12" s="43">
        <v>23</v>
      </c>
      <c r="Q12" s="52">
        <v>3</v>
      </c>
    </row>
    <row r="13" spans="1:18" ht="6.75" customHeight="1" x14ac:dyDescent="0.2">
      <c r="B13" s="6"/>
      <c r="D13" s="83"/>
      <c r="E13" s="82"/>
      <c r="F13" s="82"/>
      <c r="G13" s="82"/>
      <c r="H13" s="82"/>
      <c r="I13" s="82"/>
      <c r="J13" s="82"/>
      <c r="K13" s="82"/>
      <c r="L13" s="82"/>
      <c r="M13" s="82"/>
      <c r="N13" s="82"/>
      <c r="O13" s="82"/>
      <c r="P13" s="82"/>
      <c r="Q13" s="82"/>
      <c r="R13" s="82"/>
    </row>
    <row r="14" spans="1:18" ht="72.7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(54,1% - 5,1% = 49%) bis (54,1% + 5,1% = 59,2%).</v>
      </c>
      <c r="C14" s="84"/>
      <c r="D14" s="84"/>
      <c r="E14" s="84"/>
      <c r="F14" s="84"/>
      <c r="G14" s="84"/>
      <c r="H14" s="84"/>
      <c r="I14" s="84"/>
      <c r="J14" s="84"/>
      <c r="K14" s="84"/>
      <c r="L14" s="84"/>
      <c r="M14" s="84"/>
      <c r="N14" s="84"/>
      <c r="O14" s="84"/>
      <c r="P14" s="84"/>
      <c r="Q14" s="84"/>
      <c r="R14" s="44"/>
    </row>
    <row r="15" spans="1:18" ht="37.5" customHeight="1" x14ac:dyDescent="0.2">
      <c r="B15" s="85" t="str">
        <f>"²Im Jahr 2021 wurde von einer reinen Telefonbefragung auf eine Multi-Mode-Befragung (Internet-  und Telefonbefragung mit Schwerpunkt auf der Internetbefragung) umgestellt." &amp;" Weiter wurde der Fragebogen 2021 an die neuen Eurostat-Anforderungen angepasst. Diese Änderungen führen zu einem Bruch in der Zeitreihe für einen Teil der Ergebnisse zwischen 2020 und 2021."</f>
        <v>²Im Jahr 2021 wurde von einer reinen Telefonbefragung auf eine Multi-Mode-Befragung (Internet-  und Telefonbefragung mit Schwerpunkt auf der Internetbefragung) umgestellt. Weiter wurde der Fragebogen 2021 an die neuen Eurostat-Anforderungen angepasst. Diese Änderungen führen zu einem Bruch in der Zeitreihe für einen Teil der Ergebnisse zwischen 2020 und 2021.</v>
      </c>
      <c r="C15" s="85"/>
      <c r="D15" s="85"/>
      <c r="E15" s="85"/>
      <c r="F15" s="85"/>
      <c r="G15" s="85"/>
      <c r="H15" s="85"/>
      <c r="I15" s="85"/>
      <c r="J15" s="85"/>
      <c r="K15" s="85"/>
      <c r="L15" s="85"/>
      <c r="M15" s="85"/>
      <c r="N15" s="85"/>
      <c r="O15" s="85"/>
      <c r="P15" s="85"/>
      <c r="Q15" s="85"/>
      <c r="R15" s="44"/>
    </row>
    <row r="16" spans="1:18" ht="6.75" customHeight="1" thickBot="1" x14ac:dyDescent="0.25">
      <c r="B16" s="86"/>
      <c r="C16" s="86"/>
      <c r="D16" s="86"/>
      <c r="E16" s="86"/>
      <c r="F16" s="86"/>
      <c r="G16" s="86"/>
      <c r="H16" s="86"/>
      <c r="I16" s="86"/>
      <c r="J16" s="86"/>
      <c r="K16" s="86"/>
      <c r="L16" s="86"/>
      <c r="M16" s="86"/>
      <c r="N16" s="86"/>
      <c r="O16" s="86"/>
      <c r="P16" s="86"/>
      <c r="Q16" s="86"/>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row r="20" spans="4:18" ht="17.100000000000001" customHeight="1" x14ac:dyDescent="0.2">
      <c r="D20" s="81"/>
      <c r="E20" s="81"/>
      <c r="F20" s="81"/>
      <c r="G20" s="81"/>
      <c r="H20" s="81"/>
      <c r="I20" s="81"/>
      <c r="J20" s="81"/>
      <c r="K20" s="81"/>
      <c r="L20" s="81"/>
      <c r="M20" s="81"/>
      <c r="N20" s="81"/>
      <c r="O20" s="81"/>
      <c r="P20" s="81"/>
      <c r="Q20" s="81"/>
      <c r="R20" s="82"/>
    </row>
  </sheetData>
  <mergeCells count="17">
    <mergeCell ref="D20:R20"/>
    <mergeCell ref="B15:Q15"/>
    <mergeCell ref="D13:R13"/>
    <mergeCell ref="B14:Q14"/>
    <mergeCell ref="B16:Q16"/>
    <mergeCell ref="D17:R17"/>
    <mergeCell ref="D18:R18"/>
    <mergeCell ref="D19:R19"/>
    <mergeCell ref="B1:D1"/>
    <mergeCell ref="B2:D2"/>
    <mergeCell ref="D5:Q5"/>
    <mergeCell ref="D6:Q6"/>
    <mergeCell ref="C7:E7"/>
    <mergeCell ref="F7:H7"/>
    <mergeCell ref="I7:K7"/>
    <mergeCell ref="L7:N7"/>
    <mergeCell ref="O7:Q7"/>
  </mergeCells>
  <conditionalFormatting sqref="D10:D12 G11:G12 J11:J12 M11:M12 P11:P12">
    <cfRule type="expression" dxfId="319" priority="14">
      <formula>C10=0</formula>
    </cfRule>
    <cfRule type="expression" dxfId="318" priority="15">
      <formula>C10=1</formula>
    </cfRule>
    <cfRule type="expression" dxfId="317" priority="16">
      <formula>C10=2</formula>
    </cfRule>
  </conditionalFormatting>
  <conditionalFormatting sqref="E10:E12 H10:H12 K10:K12 N10:N12 Q10:Q12">
    <cfRule type="expression" dxfId="316" priority="13">
      <formula>C10=0</formula>
    </cfRule>
  </conditionalFormatting>
  <conditionalFormatting sqref="G10">
    <cfRule type="expression" dxfId="315" priority="10">
      <formula>F10=0</formula>
    </cfRule>
    <cfRule type="expression" dxfId="314" priority="11">
      <formula>F10=1</formula>
    </cfRule>
    <cfRule type="expression" dxfId="313" priority="12">
      <formula>F10=2</formula>
    </cfRule>
  </conditionalFormatting>
  <conditionalFormatting sqref="J10">
    <cfRule type="expression" dxfId="312" priority="7">
      <formula>I10=0</formula>
    </cfRule>
    <cfRule type="expression" dxfId="311" priority="8">
      <formula>I10=1</formula>
    </cfRule>
    <cfRule type="expression" dxfId="310" priority="9">
      <formula>I10=2</formula>
    </cfRule>
  </conditionalFormatting>
  <conditionalFormatting sqref="M10">
    <cfRule type="expression" dxfId="309" priority="4">
      <formula>L10=0</formula>
    </cfRule>
    <cfRule type="expression" dxfId="308" priority="5">
      <formula>L10=1</formula>
    </cfRule>
    <cfRule type="expression" dxfId="307" priority="6">
      <formula>L10=2</formula>
    </cfRule>
  </conditionalFormatting>
  <conditionalFormatting sqref="P10">
    <cfRule type="expression" dxfId="306" priority="1">
      <formula>O10=0</formula>
    </cfRule>
    <cfRule type="expression" dxfId="305" priority="2">
      <formula>O10=1</formula>
    </cfRule>
    <cfRule type="expression" dxfId="304"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44</v>
      </c>
      <c r="E5" s="87"/>
      <c r="F5" s="87"/>
      <c r="G5" s="87"/>
      <c r="H5" s="87"/>
      <c r="I5" s="87"/>
      <c r="J5" s="87"/>
      <c r="K5" s="87"/>
      <c r="L5" s="87"/>
      <c r="M5" s="87"/>
      <c r="N5" s="87"/>
      <c r="O5" s="87"/>
      <c r="P5" s="87"/>
      <c r="Q5" s="87"/>
    </row>
    <row r="6" spans="1:18" s="32" customFormat="1" ht="2.25" customHeight="1" x14ac:dyDescent="0.2">
      <c r="B6" s="61"/>
      <c r="C6" s="61"/>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54.3</v>
      </c>
      <c r="E10" s="42">
        <v>5.7</v>
      </c>
      <c r="F10" s="50">
        <v>2</v>
      </c>
      <c r="G10" s="54">
        <v>57.1</v>
      </c>
      <c r="H10" s="42">
        <v>5.7</v>
      </c>
      <c r="I10" s="50">
        <v>2</v>
      </c>
      <c r="J10" s="54">
        <v>55.6</v>
      </c>
      <c r="K10" s="42">
        <v>5.2</v>
      </c>
      <c r="L10" s="50">
        <v>2</v>
      </c>
      <c r="M10" s="54">
        <v>55.6</v>
      </c>
      <c r="N10" s="42">
        <v>6.6</v>
      </c>
      <c r="O10" s="50">
        <v>2</v>
      </c>
      <c r="P10" s="54">
        <v>55.6</v>
      </c>
      <c r="Q10" s="42">
        <v>4.0999999999999996</v>
      </c>
      <c r="R10" s="7"/>
    </row>
    <row r="11" spans="1:18" ht="16.5" customHeight="1" x14ac:dyDescent="0.2">
      <c r="B11" s="40" t="s">
        <v>18</v>
      </c>
      <c r="C11" s="50">
        <v>2</v>
      </c>
      <c r="D11" s="54">
        <v>31.4</v>
      </c>
      <c r="E11" s="42">
        <v>5.3</v>
      </c>
      <c r="F11" s="50">
        <v>2</v>
      </c>
      <c r="G11" s="41">
        <v>20.6</v>
      </c>
      <c r="H11" s="42">
        <v>4.5</v>
      </c>
      <c r="I11" s="50">
        <v>2</v>
      </c>
      <c r="J11" s="41">
        <v>25.2</v>
      </c>
      <c r="K11" s="42">
        <v>4.4000000000000004</v>
      </c>
      <c r="L11" s="50">
        <v>2</v>
      </c>
      <c r="M11" s="41">
        <v>28.2</v>
      </c>
      <c r="N11" s="42">
        <v>5.9</v>
      </c>
      <c r="O11" s="50">
        <v>2</v>
      </c>
      <c r="P11" s="41">
        <v>26.4</v>
      </c>
      <c r="Q11" s="42">
        <v>3.5</v>
      </c>
      <c r="R11" s="7"/>
    </row>
    <row r="12" spans="1:18" ht="22.5" customHeight="1" x14ac:dyDescent="0.2">
      <c r="B12" s="45" t="s">
        <v>19</v>
      </c>
      <c r="C12" s="51">
        <v>2</v>
      </c>
      <c r="D12" s="55">
        <v>14.3</v>
      </c>
      <c r="E12" s="52">
        <v>4.0999999999999996</v>
      </c>
      <c r="F12" s="51">
        <v>2</v>
      </c>
      <c r="G12" s="43">
        <v>22.3</v>
      </c>
      <c r="H12" s="52">
        <v>5</v>
      </c>
      <c r="I12" s="51">
        <v>2</v>
      </c>
      <c r="J12" s="43">
        <v>19.2</v>
      </c>
      <c r="K12" s="52">
        <v>4.2</v>
      </c>
      <c r="L12" s="51">
        <v>1</v>
      </c>
      <c r="M12" s="43">
        <v>16.2</v>
      </c>
      <c r="N12" s="52">
        <v>5.0999999999999996</v>
      </c>
      <c r="O12" s="51">
        <v>2</v>
      </c>
      <c r="P12" s="43">
        <v>18</v>
      </c>
      <c r="Q12" s="52">
        <v>3.2</v>
      </c>
    </row>
    <row r="13" spans="1:18" ht="6.75" customHeight="1" x14ac:dyDescent="0.2">
      <c r="B13" s="6"/>
      <c r="D13" s="83"/>
      <c r="E13" s="82"/>
      <c r="F13" s="82"/>
      <c r="G13" s="82"/>
      <c r="H13" s="82"/>
      <c r="I13" s="82"/>
      <c r="J13" s="82"/>
      <c r="K13" s="82"/>
      <c r="L13" s="82"/>
      <c r="M13" s="82"/>
      <c r="N13" s="82"/>
      <c r="O13" s="82"/>
      <c r="P13" s="82"/>
      <c r="Q13" s="82"/>
      <c r="R13" s="82"/>
    </row>
    <row r="14" spans="1:18" ht="72.7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(54,3% - 5,7% = 48,6%) bis (54,3% + 5,7% = 60%).</v>
      </c>
      <c r="C14" s="84"/>
      <c r="D14" s="84"/>
      <c r="E14" s="84"/>
      <c r="F14" s="84"/>
      <c r="G14" s="84"/>
      <c r="H14" s="84"/>
      <c r="I14" s="84"/>
      <c r="J14" s="84"/>
      <c r="K14" s="84"/>
      <c r="L14" s="84"/>
      <c r="M14" s="84"/>
      <c r="N14" s="84"/>
      <c r="O14" s="84"/>
      <c r="P14" s="84"/>
      <c r="Q14" s="84"/>
      <c r="R14" s="44"/>
    </row>
    <row r="15" spans="1:18" ht="6"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303" priority="14">
      <formula>C10=0</formula>
    </cfRule>
    <cfRule type="expression" dxfId="302" priority="15">
      <formula>C10=1</formula>
    </cfRule>
    <cfRule type="expression" dxfId="301" priority="16">
      <formula>C10=2</formula>
    </cfRule>
  </conditionalFormatting>
  <conditionalFormatting sqref="E10:E12 H10:H12 K10:K12 N10:N12 Q10:Q12">
    <cfRule type="expression" dxfId="300" priority="13">
      <formula>C10=0</formula>
    </cfRule>
  </conditionalFormatting>
  <conditionalFormatting sqref="G10">
    <cfRule type="expression" dxfId="299" priority="10">
      <formula>F10=0</formula>
    </cfRule>
    <cfRule type="expression" dxfId="298" priority="11">
      <formula>F10=1</formula>
    </cfRule>
    <cfRule type="expression" dxfId="297" priority="12">
      <formula>F10=2</formula>
    </cfRule>
  </conditionalFormatting>
  <conditionalFormatting sqref="J10">
    <cfRule type="expression" dxfId="296" priority="7">
      <formula>I10=0</formula>
    </cfRule>
    <cfRule type="expression" dxfId="295" priority="8">
      <formula>I10=1</formula>
    </cfRule>
    <cfRule type="expression" dxfId="294" priority="9">
      <formula>I10=2</formula>
    </cfRule>
  </conditionalFormatting>
  <conditionalFormatting sqref="M10">
    <cfRule type="expression" dxfId="293" priority="4">
      <formula>L10=0</formula>
    </cfRule>
    <cfRule type="expression" dxfId="292" priority="5">
      <formula>L10=1</formula>
    </cfRule>
    <cfRule type="expression" dxfId="291" priority="6">
      <formula>L10=2</formula>
    </cfRule>
  </conditionalFormatting>
  <conditionalFormatting sqref="P10">
    <cfRule type="expression" dxfId="290" priority="1">
      <formula>O10=0</formula>
    </cfRule>
    <cfRule type="expression" dxfId="289" priority="2">
      <formula>O10=1</formula>
    </cfRule>
    <cfRule type="expression" dxfId="288"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43</v>
      </c>
      <c r="E5" s="87"/>
      <c r="F5" s="87"/>
      <c r="G5" s="87"/>
      <c r="H5" s="87"/>
      <c r="I5" s="87"/>
      <c r="J5" s="87"/>
      <c r="K5" s="87"/>
      <c r="L5" s="87"/>
      <c r="M5" s="87"/>
      <c r="N5" s="87"/>
      <c r="O5" s="87"/>
      <c r="P5" s="87"/>
      <c r="Q5" s="87"/>
    </row>
    <row r="6" spans="1:18" s="32" customFormat="1" ht="2.25" customHeight="1" x14ac:dyDescent="0.2">
      <c r="B6" s="60"/>
      <c r="C6" s="60"/>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54.3</v>
      </c>
      <c r="E10" s="42">
        <v>6</v>
      </c>
      <c r="F10" s="50">
        <v>2</v>
      </c>
      <c r="G10" s="54">
        <v>58.1</v>
      </c>
      <c r="H10" s="42">
        <v>5.7</v>
      </c>
      <c r="I10" s="50">
        <v>2</v>
      </c>
      <c r="J10" s="54">
        <v>56</v>
      </c>
      <c r="K10" s="42">
        <v>5.4</v>
      </c>
      <c r="L10" s="50">
        <v>2</v>
      </c>
      <c r="M10" s="54">
        <v>56.3</v>
      </c>
      <c r="N10" s="42">
        <v>6.6</v>
      </c>
      <c r="O10" s="50">
        <v>2</v>
      </c>
      <c r="P10" s="54">
        <v>56.1</v>
      </c>
      <c r="Q10" s="42">
        <v>4.2</v>
      </c>
      <c r="R10" s="7"/>
    </row>
    <row r="11" spans="1:18" ht="16.5" customHeight="1" x14ac:dyDescent="0.2">
      <c r="B11" s="40" t="s">
        <v>18</v>
      </c>
      <c r="C11" s="50">
        <v>2</v>
      </c>
      <c r="D11" s="54">
        <v>31</v>
      </c>
      <c r="E11" s="42">
        <v>5.7</v>
      </c>
      <c r="F11" s="50">
        <v>2</v>
      </c>
      <c r="G11" s="41">
        <v>23.6</v>
      </c>
      <c r="H11" s="42">
        <v>5</v>
      </c>
      <c r="I11" s="50">
        <v>2</v>
      </c>
      <c r="J11" s="41">
        <v>25.2</v>
      </c>
      <c r="K11" s="42">
        <v>4.5999999999999996</v>
      </c>
      <c r="L11" s="50">
        <v>2</v>
      </c>
      <c r="M11" s="41">
        <v>30.8</v>
      </c>
      <c r="N11" s="42">
        <v>6.5</v>
      </c>
      <c r="O11" s="50">
        <v>2</v>
      </c>
      <c r="P11" s="41">
        <v>27.4</v>
      </c>
      <c r="Q11" s="42">
        <v>3.8</v>
      </c>
      <c r="R11" s="7"/>
    </row>
    <row r="12" spans="1:18" ht="22.5" customHeight="1" x14ac:dyDescent="0.2">
      <c r="B12" s="45" t="s">
        <v>19</v>
      </c>
      <c r="C12" s="51">
        <v>2</v>
      </c>
      <c r="D12" s="55">
        <v>14.8</v>
      </c>
      <c r="E12" s="52">
        <v>4.0999999999999996</v>
      </c>
      <c r="F12" s="51">
        <v>2</v>
      </c>
      <c r="G12" s="43">
        <v>18.3</v>
      </c>
      <c r="H12" s="52">
        <v>4.4000000000000004</v>
      </c>
      <c r="I12" s="51">
        <v>2</v>
      </c>
      <c r="J12" s="43">
        <v>18.8</v>
      </c>
      <c r="K12" s="52">
        <v>4.2</v>
      </c>
      <c r="L12" s="51">
        <v>1</v>
      </c>
      <c r="M12" s="43">
        <v>12.9</v>
      </c>
      <c r="N12" s="52">
        <v>4.0999999999999996</v>
      </c>
      <c r="O12" s="51">
        <v>2</v>
      </c>
      <c r="P12" s="43">
        <v>16.5</v>
      </c>
      <c r="Q12" s="52">
        <v>3</v>
      </c>
    </row>
    <row r="13" spans="1:18" ht="6.75" customHeight="1" x14ac:dyDescent="0.2">
      <c r="B13" s="6"/>
      <c r="D13" s="83"/>
      <c r="E13" s="82"/>
      <c r="F13" s="82"/>
      <c r="G13" s="82"/>
      <c r="H13" s="82"/>
      <c r="I13" s="82"/>
      <c r="J13" s="82"/>
      <c r="K13" s="82"/>
      <c r="L13" s="82"/>
      <c r="M13" s="82"/>
      <c r="N13" s="82"/>
      <c r="O13" s="82"/>
      <c r="P13" s="82"/>
      <c r="Q13" s="82"/>
      <c r="R13" s="82"/>
    </row>
    <row r="14" spans="1:18" ht="71.2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(54,3% - 6% = 48,3%) bis (54,3% + 6% = 60,3%).</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B1:D1"/>
    <mergeCell ref="B2:D2"/>
    <mergeCell ref="D5:Q5"/>
    <mergeCell ref="D6:Q6"/>
    <mergeCell ref="C7:E7"/>
    <mergeCell ref="F7:H7"/>
    <mergeCell ref="I7:K7"/>
    <mergeCell ref="L7:N7"/>
    <mergeCell ref="O7:Q7"/>
    <mergeCell ref="D19:R19"/>
    <mergeCell ref="D13:R13"/>
    <mergeCell ref="B14:Q14"/>
    <mergeCell ref="B15:Q15"/>
    <mergeCell ref="D16:R16"/>
    <mergeCell ref="D17:R17"/>
    <mergeCell ref="D18:R18"/>
  </mergeCells>
  <conditionalFormatting sqref="D10:D12 G11:G12 J11:J12 M11:M12 P11:P12">
    <cfRule type="expression" dxfId="287" priority="14">
      <formula>C10=0</formula>
    </cfRule>
    <cfRule type="expression" dxfId="286" priority="15">
      <formula>C10=1</formula>
    </cfRule>
    <cfRule type="expression" dxfId="285" priority="16">
      <formula>C10=2</formula>
    </cfRule>
  </conditionalFormatting>
  <conditionalFormatting sqref="E10:E12 H10:H12 K10:K12 N10:N12 Q10:Q12">
    <cfRule type="expression" dxfId="284" priority="13">
      <formula>C10=0</formula>
    </cfRule>
  </conditionalFormatting>
  <conditionalFormatting sqref="G10">
    <cfRule type="expression" dxfId="283" priority="10">
      <formula>F10=0</formula>
    </cfRule>
    <cfRule type="expression" dxfId="282" priority="11">
      <formula>F10=1</formula>
    </cfRule>
    <cfRule type="expression" dxfId="281" priority="12">
      <formula>F10=2</formula>
    </cfRule>
  </conditionalFormatting>
  <conditionalFormatting sqref="J10">
    <cfRule type="expression" dxfId="280" priority="7">
      <formula>I10=0</formula>
    </cfRule>
    <cfRule type="expression" dxfId="279" priority="8">
      <formula>I10=1</formula>
    </cfRule>
    <cfRule type="expression" dxfId="278" priority="9">
      <formula>I10=2</formula>
    </cfRule>
  </conditionalFormatting>
  <conditionalFormatting sqref="M10">
    <cfRule type="expression" dxfId="277" priority="4">
      <formula>L10=0</formula>
    </cfRule>
    <cfRule type="expression" dxfId="276" priority="5">
      <formula>L10=1</formula>
    </cfRule>
    <cfRule type="expression" dxfId="275" priority="6">
      <formula>L10=2</formula>
    </cfRule>
  </conditionalFormatting>
  <conditionalFormatting sqref="P10">
    <cfRule type="expression" dxfId="274" priority="1">
      <formula>O10=0</formula>
    </cfRule>
    <cfRule type="expression" dxfId="273" priority="2">
      <formula>O10=1</formula>
    </cfRule>
    <cfRule type="expression" dxfId="272"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42</v>
      </c>
      <c r="E5" s="87"/>
      <c r="F5" s="87"/>
      <c r="G5" s="87"/>
      <c r="H5" s="87"/>
      <c r="I5" s="87"/>
      <c r="J5" s="87"/>
      <c r="K5" s="87"/>
      <c r="L5" s="87"/>
      <c r="M5" s="87"/>
      <c r="N5" s="87"/>
      <c r="O5" s="87"/>
      <c r="P5" s="87"/>
      <c r="Q5" s="87"/>
    </row>
    <row r="6" spans="1:18" s="32" customFormat="1" ht="2.25" customHeight="1" x14ac:dyDescent="0.2">
      <c r="B6" s="59"/>
      <c r="C6" s="59"/>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54.7</v>
      </c>
      <c r="E10" s="42">
        <v>6</v>
      </c>
      <c r="F10" s="50">
        <v>2</v>
      </c>
      <c r="G10" s="54">
        <v>59.6</v>
      </c>
      <c r="H10" s="42">
        <v>5.5</v>
      </c>
      <c r="I10" s="50">
        <v>2</v>
      </c>
      <c r="J10" s="54">
        <v>56.8</v>
      </c>
      <c r="K10" s="42">
        <v>5.0999999999999996</v>
      </c>
      <c r="L10" s="50">
        <v>2</v>
      </c>
      <c r="M10" s="54">
        <v>57.5</v>
      </c>
      <c r="N10" s="42">
        <v>6.6</v>
      </c>
      <c r="O10" s="50">
        <v>2</v>
      </c>
      <c r="P10" s="54">
        <v>57.1</v>
      </c>
      <c r="Q10" s="42">
        <v>4</v>
      </c>
      <c r="R10" s="7"/>
    </row>
    <row r="11" spans="1:18" ht="16.5" customHeight="1" x14ac:dyDescent="0.2">
      <c r="B11" s="40" t="s">
        <v>18</v>
      </c>
      <c r="C11" s="50">
        <v>2</v>
      </c>
      <c r="D11" s="54">
        <v>27.4</v>
      </c>
      <c r="E11" s="42">
        <v>5.0999999999999996</v>
      </c>
      <c r="F11" s="50">
        <v>2</v>
      </c>
      <c r="G11" s="41">
        <v>26.7</v>
      </c>
      <c r="H11" s="42">
        <v>4.9000000000000004</v>
      </c>
      <c r="I11" s="50">
        <v>2</v>
      </c>
      <c r="J11" s="41">
        <v>28</v>
      </c>
      <c r="K11" s="42">
        <v>4.5999999999999996</v>
      </c>
      <c r="L11" s="50">
        <v>2</v>
      </c>
      <c r="M11" s="41">
        <v>25.6</v>
      </c>
      <c r="N11" s="42">
        <v>5.5</v>
      </c>
      <c r="O11" s="50">
        <v>2</v>
      </c>
      <c r="P11" s="41">
        <v>27</v>
      </c>
      <c r="Q11" s="42">
        <v>3.5</v>
      </c>
      <c r="R11" s="7"/>
    </row>
    <row r="12" spans="1:18" ht="22.5" customHeight="1" x14ac:dyDescent="0.2">
      <c r="B12" s="45" t="s">
        <v>19</v>
      </c>
      <c r="C12" s="51">
        <v>2</v>
      </c>
      <c r="D12" s="55">
        <v>18</v>
      </c>
      <c r="E12" s="52">
        <v>4.9000000000000004</v>
      </c>
      <c r="F12" s="51">
        <v>2</v>
      </c>
      <c r="G12" s="43">
        <v>13.7</v>
      </c>
      <c r="H12" s="52">
        <v>3.9</v>
      </c>
      <c r="I12" s="51">
        <v>2</v>
      </c>
      <c r="J12" s="43">
        <v>15.2</v>
      </c>
      <c r="K12" s="52">
        <v>3.7</v>
      </c>
      <c r="L12" s="51">
        <v>2</v>
      </c>
      <c r="M12" s="43">
        <v>16.899999999999999</v>
      </c>
      <c r="N12" s="52">
        <v>5.6</v>
      </c>
      <c r="O12" s="51">
        <v>2</v>
      </c>
      <c r="P12" s="43">
        <v>15.9</v>
      </c>
      <c r="Q12" s="52">
        <v>3.2</v>
      </c>
    </row>
    <row r="13" spans="1:18" ht="6.75" customHeight="1" x14ac:dyDescent="0.2">
      <c r="B13" s="6"/>
      <c r="D13" s="83"/>
      <c r="E13" s="82"/>
      <c r="F13" s="82"/>
      <c r="G13" s="82"/>
      <c r="H13" s="82"/>
      <c r="I13" s="82"/>
      <c r="J13" s="82"/>
      <c r="K13" s="82"/>
      <c r="L13" s="82"/>
      <c r="M13" s="82"/>
      <c r="N13" s="82"/>
      <c r="O13" s="82"/>
      <c r="P13" s="82"/>
      <c r="Q13" s="82"/>
      <c r="R13" s="82"/>
    </row>
    <row r="14" spans="1:18" ht="73.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(54,7% - 6% = 48,7%) bis (54,7% + 6% = 60,7%).</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B1:D1"/>
    <mergeCell ref="B2:D2"/>
    <mergeCell ref="D5:Q5"/>
    <mergeCell ref="D6:Q6"/>
    <mergeCell ref="C7:E7"/>
    <mergeCell ref="F7:H7"/>
    <mergeCell ref="I7:K7"/>
    <mergeCell ref="L7:N7"/>
    <mergeCell ref="O7:Q7"/>
    <mergeCell ref="D19:R19"/>
    <mergeCell ref="D13:R13"/>
    <mergeCell ref="B14:Q14"/>
    <mergeCell ref="B15:Q15"/>
    <mergeCell ref="D16:R16"/>
    <mergeCell ref="D17:R17"/>
    <mergeCell ref="D18:R18"/>
  </mergeCells>
  <conditionalFormatting sqref="D10:D12 G11:G12 J11:J12 M11:M12 P11:P12">
    <cfRule type="expression" dxfId="271" priority="14">
      <formula>C10=0</formula>
    </cfRule>
    <cfRule type="expression" dxfId="270" priority="15">
      <formula>C10=1</formula>
    </cfRule>
    <cfRule type="expression" dxfId="269" priority="16">
      <formula>C10=2</formula>
    </cfRule>
  </conditionalFormatting>
  <conditionalFormatting sqref="E10:E12 H10:H12 K10:K12 N10:N12 Q10:Q12">
    <cfRule type="expression" dxfId="268" priority="13">
      <formula>C10=0</formula>
    </cfRule>
  </conditionalFormatting>
  <conditionalFormatting sqref="G10">
    <cfRule type="expression" dxfId="267" priority="10">
      <formula>F10=0</formula>
    </cfRule>
    <cfRule type="expression" dxfId="266" priority="11">
      <formula>F10=1</formula>
    </cfRule>
    <cfRule type="expression" dxfId="265" priority="12">
      <formula>F10=2</formula>
    </cfRule>
  </conditionalFormatting>
  <conditionalFormatting sqref="J10">
    <cfRule type="expression" dxfId="264" priority="7">
      <formula>I10=0</formula>
    </cfRule>
    <cfRule type="expression" dxfId="263" priority="8">
      <formula>I10=1</formula>
    </cfRule>
    <cfRule type="expression" dxfId="262" priority="9">
      <formula>I10=2</formula>
    </cfRule>
  </conditionalFormatting>
  <conditionalFormatting sqref="M10">
    <cfRule type="expression" dxfId="261" priority="4">
      <formula>L10=0</formula>
    </cfRule>
    <cfRule type="expression" dxfId="260" priority="5">
      <formula>L10=1</formula>
    </cfRule>
    <cfRule type="expression" dxfId="259" priority="6">
      <formula>L10=2</formula>
    </cfRule>
  </conditionalFormatting>
  <conditionalFormatting sqref="P10">
    <cfRule type="expression" dxfId="258" priority="1">
      <formula>O10=0</formula>
    </cfRule>
    <cfRule type="expression" dxfId="257" priority="2">
      <formula>O10=1</formula>
    </cfRule>
    <cfRule type="expression" dxfId="256"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26</v>
      </c>
      <c r="E5" s="87"/>
      <c r="F5" s="87"/>
      <c r="G5" s="87"/>
      <c r="H5" s="87"/>
      <c r="I5" s="87"/>
      <c r="J5" s="87"/>
      <c r="K5" s="87"/>
      <c r="L5" s="87"/>
      <c r="M5" s="87"/>
      <c r="N5" s="87"/>
      <c r="O5" s="87"/>
      <c r="P5" s="87"/>
      <c r="Q5" s="87"/>
    </row>
    <row r="6" spans="1:18" s="32" customFormat="1" ht="2.25" customHeight="1" x14ac:dyDescent="0.2">
      <c r="B6" s="58"/>
      <c r="C6" s="58"/>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57.1</v>
      </c>
      <c r="E10" s="42">
        <v>5.7</v>
      </c>
      <c r="F10" s="50">
        <v>2</v>
      </c>
      <c r="G10" s="54">
        <v>58.7</v>
      </c>
      <c r="H10" s="42">
        <v>6.2</v>
      </c>
      <c r="I10" s="50">
        <v>2</v>
      </c>
      <c r="J10" s="54">
        <v>57.5</v>
      </c>
      <c r="K10" s="42">
        <v>5.2</v>
      </c>
      <c r="L10" s="50">
        <v>2</v>
      </c>
      <c r="M10" s="54">
        <v>58.4</v>
      </c>
      <c r="N10" s="42">
        <v>7</v>
      </c>
      <c r="O10" s="50">
        <v>2</v>
      </c>
      <c r="P10" s="54">
        <v>57.9</v>
      </c>
      <c r="Q10" s="42">
        <v>4.2</v>
      </c>
      <c r="R10" s="7"/>
    </row>
    <row r="11" spans="1:18" ht="16.5" customHeight="1" x14ac:dyDescent="0.2">
      <c r="B11" s="40" t="s">
        <v>18</v>
      </c>
      <c r="C11" s="50">
        <v>2</v>
      </c>
      <c r="D11" s="54">
        <v>25.4</v>
      </c>
      <c r="E11" s="42">
        <v>4.5999999999999996</v>
      </c>
      <c r="F11" s="50">
        <v>2</v>
      </c>
      <c r="G11" s="41">
        <v>23</v>
      </c>
      <c r="H11" s="42">
        <v>4.7</v>
      </c>
      <c r="I11" s="50">
        <v>2</v>
      </c>
      <c r="J11" s="41">
        <v>26.5</v>
      </c>
      <c r="K11" s="42">
        <v>4.4000000000000004</v>
      </c>
      <c r="L11" s="50">
        <v>2</v>
      </c>
      <c r="M11" s="41">
        <v>21</v>
      </c>
      <c r="N11" s="42">
        <v>4.8</v>
      </c>
      <c r="O11" s="50">
        <v>2</v>
      </c>
      <c r="P11" s="41">
        <v>24.3</v>
      </c>
      <c r="Q11" s="42">
        <v>3.3</v>
      </c>
      <c r="R11" s="7"/>
    </row>
    <row r="12" spans="1:18" ht="22.5" customHeight="1" x14ac:dyDescent="0.2">
      <c r="B12" s="45" t="s">
        <v>19</v>
      </c>
      <c r="C12" s="51">
        <v>2</v>
      </c>
      <c r="D12" s="55">
        <v>17.600000000000001</v>
      </c>
      <c r="E12" s="52">
        <v>4.5999999999999996</v>
      </c>
      <c r="F12" s="51">
        <v>2</v>
      </c>
      <c r="G12" s="43">
        <v>18.3</v>
      </c>
      <c r="H12" s="52">
        <v>5.2</v>
      </c>
      <c r="I12" s="51">
        <v>2</v>
      </c>
      <c r="J12" s="43">
        <v>16</v>
      </c>
      <c r="K12" s="52">
        <v>4.0999999999999996</v>
      </c>
      <c r="L12" s="51">
        <v>2</v>
      </c>
      <c r="M12" s="43">
        <v>20.6</v>
      </c>
      <c r="N12" s="52">
        <v>6.1</v>
      </c>
      <c r="O12" s="51">
        <v>2</v>
      </c>
      <c r="P12" s="43">
        <v>17.899999999999999</v>
      </c>
      <c r="Q12" s="52">
        <v>3.5</v>
      </c>
    </row>
    <row r="13" spans="1:18" ht="6.75" customHeight="1" x14ac:dyDescent="0.2">
      <c r="B13" s="6"/>
      <c r="D13" s="83"/>
      <c r="E13" s="82"/>
      <c r="F13" s="82"/>
      <c r="G13" s="82"/>
      <c r="H13" s="82"/>
      <c r="I13" s="82"/>
      <c r="J13" s="82"/>
      <c r="K13" s="82"/>
      <c r="L13" s="82"/>
      <c r="M13" s="82"/>
      <c r="N13" s="82"/>
      <c r="O13" s="82"/>
      <c r="P13" s="82"/>
      <c r="Q13" s="82"/>
      <c r="R13" s="82"/>
    </row>
    <row r="14" spans="1:18" ht="72"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(57,1% - 5,7% = 51,4%) bis (57,1% + 5,7% = 62,8%).</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255" priority="14">
      <formula>C10=0</formula>
    </cfRule>
    <cfRule type="expression" dxfId="254" priority="15">
      <formula>C10=1</formula>
    </cfRule>
    <cfRule type="expression" dxfId="253" priority="16">
      <formula>C10=2</formula>
    </cfRule>
  </conditionalFormatting>
  <conditionalFormatting sqref="E10:E12 H10:H12 K10:K12 N10:N12 Q10:Q12">
    <cfRule type="expression" dxfId="252" priority="13">
      <formula>C10=0</formula>
    </cfRule>
  </conditionalFormatting>
  <conditionalFormatting sqref="G10">
    <cfRule type="expression" dxfId="251" priority="10">
      <formula>F10=0</formula>
    </cfRule>
    <cfRule type="expression" dxfId="250" priority="11">
      <formula>F10=1</formula>
    </cfRule>
    <cfRule type="expression" dxfId="249" priority="12">
      <formula>F10=2</formula>
    </cfRule>
  </conditionalFormatting>
  <conditionalFormatting sqref="J10">
    <cfRule type="expression" dxfId="248" priority="7">
      <formula>I10=0</formula>
    </cfRule>
    <cfRule type="expression" dxfId="247" priority="8">
      <formula>I10=1</formula>
    </cfRule>
    <cfRule type="expression" dxfId="246" priority="9">
      <formula>I10=2</formula>
    </cfRule>
  </conditionalFormatting>
  <conditionalFormatting sqref="M10">
    <cfRule type="expression" dxfId="245" priority="4">
      <formula>L10=0</formula>
    </cfRule>
    <cfRule type="expression" dxfId="244" priority="5">
      <formula>L10=1</formula>
    </cfRule>
    <cfRule type="expression" dxfId="243" priority="6">
      <formula>L10=2</formula>
    </cfRule>
  </conditionalFormatting>
  <conditionalFormatting sqref="P10">
    <cfRule type="expression" dxfId="242" priority="1">
      <formula>O10=0</formula>
    </cfRule>
    <cfRule type="expression" dxfId="241" priority="2">
      <formula>O10=1</formula>
    </cfRule>
    <cfRule type="expression" dxfId="240"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27</v>
      </c>
      <c r="E5" s="87"/>
      <c r="F5" s="87"/>
      <c r="G5" s="87"/>
      <c r="H5" s="87"/>
      <c r="I5" s="87"/>
      <c r="J5" s="87"/>
      <c r="K5" s="87"/>
      <c r="L5" s="87"/>
      <c r="M5" s="87"/>
      <c r="N5" s="87"/>
      <c r="O5" s="87"/>
      <c r="P5" s="87"/>
      <c r="Q5" s="87"/>
    </row>
    <row r="6" spans="1:18" s="32" customFormat="1" ht="2.25" customHeight="1" x14ac:dyDescent="0.2">
      <c r="B6" s="57"/>
      <c r="C6" s="57"/>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53</v>
      </c>
      <c r="E10" s="42">
        <v>6.2</v>
      </c>
      <c r="F10" s="50">
        <v>2</v>
      </c>
      <c r="G10" s="54">
        <v>58.7</v>
      </c>
      <c r="H10" s="42">
        <v>5.9</v>
      </c>
      <c r="I10" s="50">
        <v>2</v>
      </c>
      <c r="J10" s="54">
        <v>54</v>
      </c>
      <c r="K10" s="42">
        <v>5.3</v>
      </c>
      <c r="L10" s="50">
        <v>2</v>
      </c>
      <c r="M10" s="54">
        <v>58</v>
      </c>
      <c r="N10" s="42">
        <v>7.2</v>
      </c>
      <c r="O10" s="50">
        <v>2</v>
      </c>
      <c r="P10" s="54">
        <v>55.6</v>
      </c>
      <c r="Q10" s="42">
        <v>4.3</v>
      </c>
      <c r="R10" s="7"/>
    </row>
    <row r="11" spans="1:18" ht="16.5" customHeight="1" x14ac:dyDescent="0.2">
      <c r="B11" s="40" t="s">
        <v>18</v>
      </c>
      <c r="C11" s="50">
        <v>2</v>
      </c>
      <c r="D11" s="54">
        <v>29.1</v>
      </c>
      <c r="E11" s="42">
        <v>5.5</v>
      </c>
      <c r="F11" s="50">
        <v>2</v>
      </c>
      <c r="G11" s="41">
        <v>29.4</v>
      </c>
      <c r="H11" s="42">
        <v>5.5</v>
      </c>
      <c r="I11" s="50">
        <v>2</v>
      </c>
      <c r="J11" s="41">
        <v>30.1</v>
      </c>
      <c r="K11" s="42">
        <v>4.9000000000000004</v>
      </c>
      <c r="L11" s="50">
        <v>2</v>
      </c>
      <c r="M11" s="41">
        <v>28</v>
      </c>
      <c r="N11" s="42">
        <v>6.5</v>
      </c>
      <c r="O11" s="50">
        <v>2</v>
      </c>
      <c r="P11" s="41">
        <v>29.2</v>
      </c>
      <c r="Q11" s="42">
        <v>3.9</v>
      </c>
      <c r="R11" s="7"/>
    </row>
    <row r="12" spans="1:18" ht="22.5" customHeight="1" x14ac:dyDescent="0.2">
      <c r="B12" s="45" t="s">
        <v>19</v>
      </c>
      <c r="C12" s="51">
        <v>2</v>
      </c>
      <c r="D12" s="55">
        <v>18</v>
      </c>
      <c r="E12" s="52">
        <v>4.5</v>
      </c>
      <c r="F12" s="51">
        <v>2</v>
      </c>
      <c r="G12" s="43">
        <v>11.8</v>
      </c>
      <c r="H12" s="52">
        <v>3.5</v>
      </c>
      <c r="I12" s="51">
        <v>2</v>
      </c>
      <c r="J12" s="43">
        <v>15.9</v>
      </c>
      <c r="K12" s="52">
        <v>3.8</v>
      </c>
      <c r="L12" s="51">
        <v>2</v>
      </c>
      <c r="M12" s="43">
        <v>14</v>
      </c>
      <c r="N12" s="52">
        <v>4.5999999999999996</v>
      </c>
      <c r="O12" s="51">
        <v>2</v>
      </c>
      <c r="P12" s="43">
        <v>15.2</v>
      </c>
      <c r="Q12" s="52">
        <v>3</v>
      </c>
    </row>
    <row r="13" spans="1:18" ht="6.75" customHeight="1" x14ac:dyDescent="0.2">
      <c r="B13" s="6"/>
      <c r="D13" s="83"/>
      <c r="E13" s="82"/>
      <c r="F13" s="82"/>
      <c r="G13" s="82"/>
      <c r="H13" s="82"/>
      <c r="I13" s="82"/>
      <c r="J13" s="82"/>
      <c r="K13" s="82"/>
      <c r="L13" s="82"/>
      <c r="M13" s="82"/>
      <c r="N13" s="82"/>
      <c r="O13" s="82"/>
      <c r="P13" s="82"/>
      <c r="Q13" s="82"/>
      <c r="R13" s="82"/>
    </row>
    <row r="14" spans="1:18" ht="72"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(53% - 6,2% = 46,8%) bis (53% + 6,2% = 59,2%).</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239" priority="14">
      <formula>C10=0</formula>
    </cfRule>
    <cfRule type="expression" dxfId="238" priority="15">
      <formula>C10=1</formula>
    </cfRule>
    <cfRule type="expression" dxfId="237" priority="16">
      <formula>C10=2</formula>
    </cfRule>
  </conditionalFormatting>
  <conditionalFormatting sqref="E10:E12 H10:H12 K10:K12 N10:N12 Q10:Q12">
    <cfRule type="expression" dxfId="236" priority="13">
      <formula>C10=0</formula>
    </cfRule>
  </conditionalFormatting>
  <conditionalFormatting sqref="G10">
    <cfRule type="expression" dxfId="235" priority="10">
      <formula>F10=0</formula>
    </cfRule>
    <cfRule type="expression" dxfId="234" priority="11">
      <formula>F10=1</formula>
    </cfRule>
    <cfRule type="expression" dxfId="233" priority="12">
      <formula>F10=2</formula>
    </cfRule>
  </conditionalFormatting>
  <conditionalFormatting sqref="J10">
    <cfRule type="expression" dxfId="232" priority="7">
      <formula>I10=0</formula>
    </cfRule>
    <cfRule type="expression" dxfId="231" priority="8">
      <formula>I10=1</formula>
    </cfRule>
    <cfRule type="expression" dxfId="230" priority="9">
      <formula>I10=2</formula>
    </cfRule>
  </conditionalFormatting>
  <conditionalFormatting sqref="M10">
    <cfRule type="expression" dxfId="229" priority="4">
      <formula>L10=0</formula>
    </cfRule>
    <cfRule type="expression" dxfId="228" priority="5">
      <formula>L10=1</formula>
    </cfRule>
    <cfRule type="expression" dxfId="227" priority="6">
      <formula>L10=2</formula>
    </cfRule>
  </conditionalFormatting>
  <conditionalFormatting sqref="P10">
    <cfRule type="expression" dxfId="226" priority="1">
      <formula>O10=0</formula>
    </cfRule>
    <cfRule type="expression" dxfId="225" priority="2">
      <formula>O10=1</formula>
    </cfRule>
    <cfRule type="expression" dxfId="224"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31.42578125" style="5" customWidth="1"/>
    <col min="3" max="3" width="1.42578125" style="5" customWidth="1"/>
    <col min="4" max="5" width="10.42578125" style="5" customWidth="1"/>
    <col min="6" max="6" width="1.42578125" style="5" customWidth="1"/>
    <col min="7" max="8" width="10.42578125" style="5" customWidth="1"/>
    <col min="9" max="9" width="1.42578125" style="5" customWidth="1"/>
    <col min="10" max="11" width="10.42578125" style="5" customWidth="1"/>
    <col min="12" max="12" width="1.42578125" style="5" customWidth="1"/>
    <col min="13" max="14" width="10.42578125" style="5" customWidth="1"/>
    <col min="15" max="15" width="1.42578125" style="5" customWidth="1"/>
    <col min="16" max="17" width="10.42578125" style="5" customWidth="1"/>
    <col min="18" max="18" width="2" style="5" customWidth="1"/>
    <col min="19" max="16384" width="10.85546875" style="5"/>
  </cols>
  <sheetData>
    <row r="1" spans="1:18" s="10" customFormat="1" ht="33" customHeight="1" x14ac:dyDescent="0.2">
      <c r="B1" s="69" t="s">
        <v>3</v>
      </c>
      <c r="C1" s="69"/>
      <c r="D1" s="69"/>
    </row>
    <row r="2" spans="1:18" s="10" customFormat="1" ht="16.5" customHeight="1" x14ac:dyDescent="0.25">
      <c r="B2" s="70" t="s">
        <v>4</v>
      </c>
      <c r="C2" s="71"/>
      <c r="D2" s="71"/>
    </row>
    <row r="3" spans="1:18" s="10" customFormat="1" ht="6.75" customHeight="1" x14ac:dyDescent="0.2">
      <c r="A3" s="11"/>
    </row>
    <row r="5" spans="1:18" s="3" customFormat="1" ht="17.100000000000001" customHeight="1" x14ac:dyDescent="0.3">
      <c r="B5" s="1" t="s">
        <v>16</v>
      </c>
      <c r="C5" s="2"/>
      <c r="D5" s="87" t="s">
        <v>28</v>
      </c>
      <c r="E5" s="87"/>
      <c r="F5" s="87"/>
      <c r="G5" s="87"/>
      <c r="H5" s="87"/>
      <c r="I5" s="87"/>
      <c r="J5" s="87"/>
      <c r="K5" s="87"/>
      <c r="L5" s="87"/>
      <c r="M5" s="87"/>
      <c r="N5" s="87"/>
      <c r="O5" s="87"/>
      <c r="P5" s="87"/>
      <c r="Q5" s="87"/>
    </row>
    <row r="6" spans="1:18" s="32" customFormat="1" ht="2.25" customHeight="1" x14ac:dyDescent="0.2">
      <c r="B6" s="56"/>
      <c r="C6" s="56"/>
      <c r="D6" s="88"/>
      <c r="E6" s="88"/>
      <c r="F6" s="88"/>
      <c r="G6" s="88"/>
      <c r="H6" s="88"/>
      <c r="I6" s="88"/>
      <c r="J6" s="88"/>
      <c r="K6" s="88"/>
      <c r="L6" s="88"/>
      <c r="M6" s="89"/>
      <c r="N6" s="89"/>
      <c r="O6" s="89"/>
      <c r="P6" s="89"/>
      <c r="Q6" s="89"/>
    </row>
    <row r="7" spans="1:18" s="4" customFormat="1" ht="17.100000000000001" customHeight="1" x14ac:dyDescent="0.2">
      <c r="B7" s="35" t="s">
        <v>20</v>
      </c>
      <c r="C7" s="90" t="s">
        <v>12</v>
      </c>
      <c r="D7" s="90"/>
      <c r="E7" s="90"/>
      <c r="F7" s="90" t="s">
        <v>13</v>
      </c>
      <c r="G7" s="90"/>
      <c r="H7" s="90"/>
      <c r="I7" s="90" t="s">
        <v>0</v>
      </c>
      <c r="J7" s="90"/>
      <c r="K7" s="90"/>
      <c r="L7" s="90" t="s">
        <v>1</v>
      </c>
      <c r="M7" s="90"/>
      <c r="N7" s="90"/>
      <c r="O7" s="91" t="s">
        <v>2</v>
      </c>
      <c r="P7" s="91"/>
      <c r="Q7" s="91"/>
    </row>
    <row r="8" spans="1:18" s="4" customFormat="1" ht="16.5" customHeight="1" x14ac:dyDescent="0.2">
      <c r="B8" s="36"/>
      <c r="C8" s="34"/>
      <c r="D8" s="48" t="s">
        <v>59</v>
      </c>
      <c r="E8" s="49" t="s">
        <v>21</v>
      </c>
      <c r="F8" s="46"/>
      <c r="G8" s="48" t="s">
        <v>59</v>
      </c>
      <c r="H8" s="49" t="s">
        <v>21</v>
      </c>
      <c r="I8" s="46"/>
      <c r="J8" s="48" t="s">
        <v>59</v>
      </c>
      <c r="K8" s="49" t="s">
        <v>21</v>
      </c>
      <c r="L8" s="46"/>
      <c r="M8" s="48" t="s">
        <v>59</v>
      </c>
      <c r="N8" s="49" t="s">
        <v>21</v>
      </c>
      <c r="O8" s="46"/>
      <c r="P8" s="48" t="s">
        <v>59</v>
      </c>
      <c r="Q8" s="49" t="s">
        <v>21</v>
      </c>
    </row>
    <row r="9" spans="1:18" s="31" customFormat="1" ht="6.75" customHeight="1" x14ac:dyDescent="0.2">
      <c r="B9" s="37"/>
      <c r="C9" s="38"/>
      <c r="D9" s="39"/>
      <c r="E9" s="39"/>
      <c r="F9" s="39"/>
      <c r="G9" s="39"/>
      <c r="H9" s="39"/>
      <c r="I9" s="39"/>
      <c r="J9" s="39"/>
      <c r="K9" s="39"/>
      <c r="L9" s="39"/>
      <c r="M9" s="39"/>
      <c r="N9" s="39"/>
      <c r="O9" s="39"/>
      <c r="P9" s="39"/>
      <c r="Q9" s="39"/>
    </row>
    <row r="10" spans="1:18" ht="16.5" customHeight="1" x14ac:dyDescent="0.2">
      <c r="B10" s="40" t="s">
        <v>17</v>
      </c>
      <c r="C10" s="50">
        <v>2</v>
      </c>
      <c r="D10" s="54">
        <v>57.9</v>
      </c>
      <c r="E10" s="42">
        <v>5.8</v>
      </c>
      <c r="F10" s="50">
        <v>2</v>
      </c>
      <c r="G10" s="54">
        <v>60.5</v>
      </c>
      <c r="H10" s="42">
        <v>5.4</v>
      </c>
      <c r="I10" s="50">
        <v>2</v>
      </c>
      <c r="J10" s="54">
        <v>59.8</v>
      </c>
      <c r="K10" s="42">
        <v>5</v>
      </c>
      <c r="L10" s="50">
        <v>2</v>
      </c>
      <c r="M10" s="54">
        <v>58.1</v>
      </c>
      <c r="N10" s="42">
        <v>6.5</v>
      </c>
      <c r="O10" s="50">
        <v>2</v>
      </c>
      <c r="P10" s="54">
        <v>59.1</v>
      </c>
      <c r="Q10" s="42">
        <v>4</v>
      </c>
      <c r="R10" s="7"/>
    </row>
    <row r="11" spans="1:18" ht="16.5" customHeight="1" x14ac:dyDescent="0.2">
      <c r="B11" s="40" t="s">
        <v>18</v>
      </c>
      <c r="C11" s="50">
        <v>2</v>
      </c>
      <c r="D11" s="54">
        <v>27.6</v>
      </c>
      <c r="E11" s="42">
        <v>5.4</v>
      </c>
      <c r="F11" s="50">
        <v>2</v>
      </c>
      <c r="G11" s="41">
        <v>24.9</v>
      </c>
      <c r="H11" s="42">
        <v>4.9000000000000004</v>
      </c>
      <c r="I11" s="50">
        <v>2</v>
      </c>
      <c r="J11" s="41">
        <v>26.3</v>
      </c>
      <c r="K11" s="42">
        <v>4.5999999999999996</v>
      </c>
      <c r="L11" s="50">
        <v>2</v>
      </c>
      <c r="M11" s="41">
        <v>26.3</v>
      </c>
      <c r="N11" s="42">
        <v>6</v>
      </c>
      <c r="O11" s="50">
        <v>2</v>
      </c>
      <c r="P11" s="41">
        <v>26.3</v>
      </c>
      <c r="Q11" s="42">
        <v>3.6</v>
      </c>
      <c r="R11" s="7"/>
    </row>
    <row r="12" spans="1:18" ht="22.5" customHeight="1" x14ac:dyDescent="0.2">
      <c r="B12" s="45" t="s">
        <v>19</v>
      </c>
      <c r="C12" s="51">
        <v>2</v>
      </c>
      <c r="D12" s="55">
        <v>14.5</v>
      </c>
      <c r="E12" s="52">
        <v>4</v>
      </c>
      <c r="F12" s="51">
        <v>2</v>
      </c>
      <c r="G12" s="43">
        <v>14.6</v>
      </c>
      <c r="H12" s="52">
        <v>3.7</v>
      </c>
      <c r="I12" s="51">
        <v>2</v>
      </c>
      <c r="J12" s="43">
        <v>13.9</v>
      </c>
      <c r="K12" s="52">
        <v>3.4</v>
      </c>
      <c r="L12" s="51">
        <v>2</v>
      </c>
      <c r="M12" s="43">
        <v>15.6</v>
      </c>
      <c r="N12" s="52">
        <v>4.5999999999999996</v>
      </c>
      <c r="O12" s="51">
        <v>2</v>
      </c>
      <c r="P12" s="43">
        <v>14.6</v>
      </c>
      <c r="Q12" s="52">
        <v>2.7</v>
      </c>
    </row>
    <row r="13" spans="1:18" ht="6.75" customHeight="1" x14ac:dyDescent="0.2">
      <c r="B13" s="6"/>
      <c r="D13" s="83"/>
      <c r="E13" s="82"/>
      <c r="F13" s="82"/>
      <c r="G13" s="82"/>
      <c r="H13" s="82"/>
      <c r="I13" s="82"/>
      <c r="J13" s="82"/>
      <c r="K13" s="82"/>
      <c r="L13" s="82"/>
      <c r="M13" s="82"/>
      <c r="N13" s="82"/>
      <c r="O13" s="82"/>
      <c r="P13" s="82"/>
      <c r="Q13" s="82"/>
      <c r="R13" s="82"/>
    </row>
    <row r="14" spans="1:18" ht="71.25" customHeight="1" x14ac:dyDescent="0.2">
      <c r="B14" s="84" t="str">
        <f>"¹Schweizerische Arbeitskräfteerhebung (SAKE), Bundesamt für Statistik." &amp; " Hochrechnungen aufgrund eines Stichprobenumfangs für Basel-Stadt ab dem Jahr 2003 von 1 600, davor von rund 1 000 Befragten." &amp; " Die Erhebung fand bis 2009 im 2. Quartal, seit 2010 ganzjährig statt." &amp; " Die Ergebnisse für die Jahre 2010 bis 2016 wurden im September 2017 aufgrund der Revision der SAKE-Daten angepasst." &amp; " Grundgesamtheit ist die ständige Wohnbevölkerung ab 15 Jahren." &amp; " Zeichenerklärung: ʺ[ ]ʺ kennzeichnet Extrapolationen aufgrund von weniger als 50 Beobachtungen, die mit grosser Vorsicht zu interpretieren sind, ʺ...ʺ maskiert Extrapolationen aufgrund von weniger als 5 Beobachtungen." &amp; " ʺ+/- (in PP)ʺ beschreibt das Vertrauensintervall auf dem 95%-Niveau in Prozentpunkten." &amp; " Lesebeispiel: Das Vertrauensintervall für Männer, die nie am Wochenende arbeiten, geht von" &amp; " (" &amp; D10  &amp;"%" &amp; " - " &amp;  E10 &amp;"%" &amp; " = " &amp; D10-E10 &amp; "%" &amp;") bis " &amp;  "(" &amp; D10 &amp;"%" &amp; " + " &amp; E10 &amp;"%" &amp; " = " &amp; D10+E10 &amp; "%" &amp; ")."</f>
        <v>¹Schweizerische Arbeitskräfteerhebung (SAKE), Bundesamt für Statistik. Hochrechnungen aufgrund eines Stichprobenumfangs für Basel-Stadt ab dem Jahr 2003 von 1 600, davor von rund 1 000 Befragten. Die Erhebung fand bis 2009 im 2. Quartal, seit 2010 ganzjährig statt. Die Ergebnisse für die Jahre 2010 bis 2016 wurden im September 2017 aufgrund der Revision der SAKE-Daten angepasst. Grundgesamtheit ist die ständige Wohnbevölkerung ab 15 Jahren. Zeichenerklärung: ʺ[ ]ʺ kennzeichnet Extrapolationen aufgrund von weniger als 50 Beobachtungen, die mit grosser Vorsicht zu interpretieren sind, ʺ...ʺ maskiert Extrapolationen aufgrund von weniger als 5 Beobachtungen. ʺ+/- (in PP)ʺ beschreibt das Vertrauensintervall auf dem 95%-Niveau in Prozentpunkten. Lesebeispiel: Das Vertrauensintervall für Männer, die nie am Wochenende arbeiten, geht von (57,9% - 5,8% = 52,1%) bis (57,9% + 5,8% = 63,7%).</v>
      </c>
      <c r="C14" s="84"/>
      <c r="D14" s="84"/>
      <c r="E14" s="84"/>
      <c r="F14" s="84"/>
      <c r="G14" s="84"/>
      <c r="H14" s="84"/>
      <c r="I14" s="84"/>
      <c r="J14" s="84"/>
      <c r="K14" s="84"/>
      <c r="L14" s="84"/>
      <c r="M14" s="84"/>
      <c r="N14" s="84"/>
      <c r="O14" s="84"/>
      <c r="P14" s="84"/>
      <c r="Q14" s="84"/>
      <c r="R14" s="44"/>
    </row>
    <row r="15" spans="1:18" ht="6.75" customHeight="1" thickBot="1" x14ac:dyDescent="0.25">
      <c r="B15" s="86"/>
      <c r="C15" s="86"/>
      <c r="D15" s="86"/>
      <c r="E15" s="86"/>
      <c r="F15" s="86"/>
      <c r="G15" s="86"/>
      <c r="H15" s="86"/>
      <c r="I15" s="86"/>
      <c r="J15" s="86"/>
      <c r="K15" s="86"/>
      <c r="L15" s="86"/>
      <c r="M15" s="86"/>
      <c r="N15" s="86"/>
      <c r="O15" s="86"/>
      <c r="P15" s="86"/>
      <c r="Q15" s="86"/>
    </row>
    <row r="16" spans="1:18" ht="17.100000000000001" customHeight="1" x14ac:dyDescent="0.2">
      <c r="D16" s="81"/>
      <c r="E16" s="81"/>
      <c r="F16" s="81"/>
      <c r="G16" s="81"/>
      <c r="H16" s="81"/>
      <c r="I16" s="81"/>
      <c r="J16" s="81"/>
      <c r="K16" s="81"/>
      <c r="L16" s="81"/>
      <c r="M16" s="81"/>
      <c r="N16" s="81"/>
      <c r="O16" s="81"/>
      <c r="P16" s="81"/>
      <c r="Q16" s="81"/>
      <c r="R16" s="82"/>
    </row>
    <row r="17" spans="4:18" ht="17.100000000000001" customHeight="1" x14ac:dyDescent="0.2">
      <c r="D17" s="81"/>
      <c r="E17" s="81"/>
      <c r="F17" s="81"/>
      <c r="G17" s="81"/>
      <c r="H17" s="81"/>
      <c r="I17" s="81"/>
      <c r="J17" s="81"/>
      <c r="K17" s="81"/>
      <c r="L17" s="81"/>
      <c r="M17" s="81"/>
      <c r="N17" s="81"/>
      <c r="O17" s="81"/>
      <c r="P17" s="81"/>
      <c r="Q17" s="81"/>
      <c r="R17" s="82"/>
    </row>
    <row r="18" spans="4:18" ht="17.100000000000001" customHeight="1" x14ac:dyDescent="0.2">
      <c r="D18" s="81"/>
      <c r="E18" s="81"/>
      <c r="F18" s="81"/>
      <c r="G18" s="81"/>
      <c r="H18" s="81"/>
      <c r="I18" s="81"/>
      <c r="J18" s="81"/>
      <c r="K18" s="81"/>
      <c r="L18" s="81"/>
      <c r="M18" s="81"/>
      <c r="N18" s="81"/>
      <c r="O18" s="81"/>
      <c r="P18" s="81"/>
      <c r="Q18" s="81"/>
      <c r="R18" s="82"/>
    </row>
    <row r="19" spans="4:18" ht="17.100000000000001" customHeight="1" x14ac:dyDescent="0.2">
      <c r="D19" s="81"/>
      <c r="E19" s="81"/>
      <c r="F19" s="81"/>
      <c r="G19" s="81"/>
      <c r="H19" s="81"/>
      <c r="I19" s="81"/>
      <c r="J19" s="81"/>
      <c r="K19" s="81"/>
      <c r="L19" s="81"/>
      <c r="M19" s="81"/>
      <c r="N19" s="81"/>
      <c r="O19" s="81"/>
      <c r="P19" s="81"/>
      <c r="Q19" s="81"/>
      <c r="R19" s="82"/>
    </row>
  </sheetData>
  <mergeCells count="16">
    <mergeCell ref="D19:R19"/>
    <mergeCell ref="D13:R13"/>
    <mergeCell ref="B14:Q14"/>
    <mergeCell ref="B15:Q15"/>
    <mergeCell ref="D16:R16"/>
    <mergeCell ref="D17:R17"/>
    <mergeCell ref="D18:R18"/>
    <mergeCell ref="B1:D1"/>
    <mergeCell ref="B2:D2"/>
    <mergeCell ref="D5:Q5"/>
    <mergeCell ref="D6:Q6"/>
    <mergeCell ref="C7:E7"/>
    <mergeCell ref="F7:H7"/>
    <mergeCell ref="I7:K7"/>
    <mergeCell ref="L7:N7"/>
    <mergeCell ref="O7:Q7"/>
  </mergeCells>
  <conditionalFormatting sqref="D10:D12 G11:G12 J11:J12 M11:M12 P11:P12">
    <cfRule type="expression" dxfId="223" priority="14">
      <formula>C10=0</formula>
    </cfRule>
    <cfRule type="expression" dxfId="222" priority="15">
      <formula>C10=1</formula>
    </cfRule>
    <cfRule type="expression" dxfId="221" priority="16">
      <formula>C10=2</formula>
    </cfRule>
  </conditionalFormatting>
  <conditionalFormatting sqref="E10:E12 H10:H12 K10:K12 N10:N12 Q10:Q12">
    <cfRule type="expression" dxfId="220" priority="13">
      <formula>C10=0</formula>
    </cfRule>
  </conditionalFormatting>
  <conditionalFormatting sqref="G10">
    <cfRule type="expression" dxfId="219" priority="10">
      <formula>F10=0</formula>
    </cfRule>
    <cfRule type="expression" dxfId="218" priority="11">
      <formula>F10=1</formula>
    </cfRule>
    <cfRule type="expression" dxfId="217" priority="12">
      <formula>F10=2</formula>
    </cfRule>
  </conditionalFormatting>
  <conditionalFormatting sqref="J10">
    <cfRule type="expression" dxfId="216" priority="7">
      <formula>I10=0</formula>
    </cfRule>
    <cfRule type="expression" dxfId="215" priority="8">
      <formula>I10=1</formula>
    </cfRule>
    <cfRule type="expression" dxfId="214" priority="9">
      <formula>I10=2</formula>
    </cfRule>
  </conditionalFormatting>
  <conditionalFormatting sqref="M10">
    <cfRule type="expression" dxfId="213" priority="4">
      <formula>L10=0</formula>
    </cfRule>
    <cfRule type="expression" dxfId="212" priority="5">
      <formula>L10=1</formula>
    </cfRule>
    <cfRule type="expression" dxfId="211" priority="6">
      <formula>L10=2</formula>
    </cfRule>
  </conditionalFormatting>
  <conditionalFormatting sqref="P10">
    <cfRule type="expression" dxfId="210" priority="1">
      <formula>O10=0</formula>
    </cfRule>
    <cfRule type="expression" dxfId="209" priority="2">
      <formula>O10=1</formula>
    </cfRule>
    <cfRule type="expression" dxfId="208" priority="3">
      <formula>O10=2</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21</vt:i4>
      </vt:variant>
    </vt:vector>
  </HeadingPairs>
  <TitlesOfParts>
    <vt:vector size="43"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'2002'!Drucktitel</vt:lpstr>
      <vt:lpstr>'2003'!Drucktitel</vt:lpstr>
      <vt:lpstr>'2004'!Drucktitel</vt:lpstr>
      <vt:lpstr>'2005'!Drucktitel</vt:lpstr>
      <vt:lpstr>'2006'!Drucktitel</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t03.0.01</dc:title>
  <dc:creator/>
  <cp:lastModifiedBy>Velvart, Joëlle</cp:lastModifiedBy>
  <cp:lastPrinted>2015-03-12T11:17:27Z</cp:lastPrinted>
  <dcterms:created xsi:type="dcterms:W3CDTF">2009-11-06T08:29:15Z</dcterms:created>
  <dcterms:modified xsi:type="dcterms:W3CDTF">2023-05-26T09:53:02Z</dcterms:modified>
</cp:coreProperties>
</file>