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bs.ch\dfs\BS\PD\PD-StatA\Data\1_Arbeitsbereiche\5_Publikationen\2_Internet\01-Tabellen\02-Raum\"/>
    </mc:Choice>
  </mc:AlternateContent>
  <bookViews>
    <workbookView xWindow="9375" yWindow="165" windowWidth="9870" windowHeight="10065"/>
  </bookViews>
  <sheets>
    <sheet name="Steckbrief" sheetId="9" r:id="rId1"/>
    <sheet name="Monat" sheetId="8" r:id="rId2"/>
    <sheet name="Jahr" sheetId="7" r:id="rId3"/>
  </sheets>
  <externalReferences>
    <externalReference r:id="rId4"/>
    <externalReference r:id="rId5"/>
  </externalReferences>
  <definedNames>
    <definedName name="_1_1995_Ausländer_n_Fünfjahresklassen_Aufenthaltsstatus_Geschlecht">#REF!</definedName>
    <definedName name="_10_1999_Ausländer_n_Fünfjahresklassen_Geburtsland_Geschlecht">#REF!</definedName>
    <definedName name="_11_2000_Ausländer_n_Fünfjahresklassen_Aufenthaltsstatus_Geschlecht">#REF!</definedName>
    <definedName name="_12_2000_Ausländer_n_Fünfjahresklassen_Geburtsland_Geschlecht">#REF!</definedName>
    <definedName name="_13_2001_Ausländer_n_Fünfjahresklassen_Geburtsland_Geschlecht">#REF!</definedName>
    <definedName name="_2_1995_Ausländer_n_Fünfjahresklassen_Geburtsland_Geschlecht">#REF!</definedName>
    <definedName name="_3_1996_Ausländer_n_Fünfjahresklassen_Aufenthaltsstatus_Geschlecht">#REF!</definedName>
    <definedName name="_4_1996_Ausländer_n_Fünfjahresklassen_Geburtsland_Geschlecht">#REF!</definedName>
    <definedName name="_5_1997_Ausländer_n_Fünfjahresklassen_Aufenthaltsstatus_Geschlecht">#REF!</definedName>
    <definedName name="_6_1997_Ausländer_n_Fünfjahresklassen_Geburtsland_Geschlecht">#REF!</definedName>
    <definedName name="_7_1998_Ausländer_n_Fünfjahresklassen_Aufenthaltsstatus_Geschlecht">#REF!</definedName>
    <definedName name="_8_1998_Ausländer_n_Fünfjahresklassen_Geburtsland_Geschlecht">#REF!</definedName>
    <definedName name="_9_1999_Ausländer_n_Fünfjahresklassen_Aufenthaltsstatus_Geschlecht">#REF!</definedName>
    <definedName name="Arbeitslose">[1]BS!$H$263</definedName>
    <definedName name="BESTA_NWS3_06">[2]BESTA!$AV$13</definedName>
    <definedName name="Daten2010" localSheetId="0">#REF!</definedName>
    <definedName name="Daten2010">#REF!</definedName>
    <definedName name="_xlnm.Print_Area" localSheetId="2">Jahr!$A$1:$M$85</definedName>
    <definedName name="_xlnm.Print_Area" localSheetId="0">Steckbrief!$A$1:$D$20</definedName>
    <definedName name="_xlnm.Print_Titles" localSheetId="2">Jahr!$1:$6</definedName>
    <definedName name="_xlnm.Print_Titles" localSheetId="1">Monat!$1:$6</definedName>
    <definedName name="_xlnm.Print_Titles" localSheetId="0">Steckbrief!$5:$8</definedName>
    <definedName name="GG_BS3_06">#REF!</definedName>
  </definedNames>
  <calcPr calcId="162913"/>
</workbook>
</file>

<file path=xl/calcChain.xml><?xml version="1.0" encoding="utf-8"?>
<calcChain xmlns="http://schemas.openxmlformats.org/spreadsheetml/2006/main">
  <c r="J38" i="7" l="1"/>
  <c r="J39" i="7" l="1"/>
  <c r="J40" i="7"/>
  <c r="J41" i="7"/>
  <c r="J42" i="7"/>
  <c r="J43" i="7"/>
</calcChain>
</file>

<file path=xl/sharedStrings.xml><?xml version="1.0" encoding="utf-8"?>
<sst xmlns="http://schemas.openxmlformats.org/spreadsheetml/2006/main" count="63" uniqueCount="56">
  <si>
    <t>Verlust</t>
  </si>
  <si>
    <t>Jan</t>
  </si>
  <si>
    <t>Feb</t>
  </si>
  <si>
    <t>Mrz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</si>
  <si>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</si>
  <si>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</si>
  <si>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</si>
  <si>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</si>
  <si>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</si>
  <si>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</si>
  <si>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</si>
  <si>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</si>
  <si>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</si>
  <si>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t02.4.02</t>
  </si>
  <si>
    <t>Eigenbedarf
IWB</t>
  </si>
  <si>
    <t>Wasserverbrauch in 1000 m³</t>
  </si>
  <si>
    <t>Total</t>
  </si>
  <si>
    <t>Präsidialdepartement des Kantons Basel-Stadt</t>
  </si>
  <si>
    <t>Statistisches Amt</t>
  </si>
  <si>
    <t>Erläuterungen:</t>
  </si>
  <si>
    <t>Datenquelle:</t>
  </si>
  <si>
    <t>Industrielle Werke Basel (IWB)</t>
  </si>
  <si>
    <t>Verfügbarkeit:</t>
  </si>
  <si>
    <t>Letzte Aktualisierung:</t>
  </si>
  <si>
    <t>Nächste Aktualisierung:</t>
  </si>
  <si>
    <t>Zitiervorschlag [Quelle]:</t>
  </si>
  <si>
    <t>Weitere Auskünfte:</t>
  </si>
  <si>
    <t>Wasserverbrauch</t>
  </si>
  <si>
    <t>Jahr</t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</si>
  <si>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 xml:space="preserve">Vormonatswerte ggf. korrigiert.  </t>
    </r>
  </si>
  <si>
    <t>Andere öffent-
liche Zwecke</t>
  </si>
  <si>
    <t>Mittlerer</t>
  </si>
  <si>
    <r>
      <t>Monatlicher Wasserverbrauch im Kanton Basel-Stadt und in Binningen in 1000 m³ seit 2005</t>
    </r>
    <r>
      <rPr>
        <vertAlign val="superscript"/>
        <sz val="9"/>
        <rFont val="Arial Black"/>
        <family val="2"/>
      </rPr>
      <t>1</t>
    </r>
    <r>
      <rPr>
        <sz val="10"/>
        <rFont val="Arial Black"/>
        <family val="2"/>
      </rPr>
      <t xml:space="preserve"> </t>
    </r>
  </si>
  <si>
    <r>
      <t>Tagesverbrauch pro Kopf in Liter</t>
    </r>
    <r>
      <rPr>
        <vertAlign val="superscript"/>
        <sz val="9"/>
        <rFont val="Arial"/>
        <family val="2"/>
      </rPr>
      <t>1</t>
    </r>
  </si>
  <si>
    <t>Grösster</t>
  </si>
  <si>
    <r>
      <t>Öffentliche
Brunnen</t>
    </r>
    <r>
      <rPr>
        <vertAlign val="superscript"/>
        <sz val="9"/>
        <rFont val="Arial"/>
        <family val="2"/>
      </rPr>
      <t>4</t>
    </r>
  </si>
  <si>
    <t>Lukas Büchel</t>
  </si>
  <si>
    <t>lukas.buechel@bs.ch</t>
  </si>
  <si>
    <t>+41 61 267 87 19</t>
  </si>
  <si>
    <t>José Monteiro</t>
  </si>
  <si>
    <t>jose.monteiro@bs.ch</t>
  </si>
  <si>
    <t>+41 61 267 87 05</t>
  </si>
  <si>
    <t>Internetseite des Statistischen Amtes des Kantons Basel-Stadt</t>
  </si>
  <si>
    <t>Erhebungsart:</t>
  </si>
  <si>
    <t>Stichtag:</t>
  </si>
  <si>
    <t>Monats- und Jahresende</t>
  </si>
  <si>
    <t>Statistisches Amt des Kantons Basel-Stadt, Wasserversorgungsstatistik</t>
  </si>
  <si>
    <t>Publikationsort:</t>
  </si>
  <si>
    <t>Daten öffentlicher Organe; Industrielle Werke Basel (IWB)</t>
  </si>
  <si>
    <r>
      <t>Haushaltungen,
Gewerbe</t>
    </r>
    <r>
      <rPr>
        <vertAlign val="superscript"/>
        <sz val="9"/>
        <rFont val="Arial"/>
        <family val="2"/>
      </rPr>
      <t>2</t>
    </r>
  </si>
  <si>
    <r>
      <t>Gross-
bezüger</t>
    </r>
    <r>
      <rPr>
        <vertAlign val="superscript"/>
        <sz val="9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</si>
  <si>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>Berechnet aufgrund der Wasserabgabe im eigenen Versorgungsgebiet (Kanton Basel-Stadt und Binningen); ohne Transite an Gemeinden ausserhalb des Versorgungsgebietes.</t>
    </r>
    <r>
      <rPr>
        <vertAlign val="superscript"/>
        <sz val="8"/>
        <rFont val="Arial"/>
        <family val="2"/>
      </rPr>
      <t>2</t>
    </r>
    <r>
      <rPr>
        <sz val="9"/>
        <rFont val="Arial"/>
        <family val="2"/>
      </rPr>
      <t>Bis 1985: Haushaltungen ohne Gewerbe.</t>
    </r>
    <r>
      <rPr>
        <vertAlign val="superscript"/>
        <sz val="8"/>
        <rFont val="Arial"/>
        <family val="2"/>
      </rPr>
      <t>3</t>
    </r>
    <r>
      <rPr>
        <sz val="9"/>
        <rFont val="Arial"/>
        <family val="2"/>
      </rPr>
      <t xml:space="preserve">Bis 1985: Industrie und Gewerbe. </t>
    </r>
    <r>
      <rPr>
        <vertAlign val="superscript"/>
        <sz val="8"/>
        <rFont val="Arial"/>
        <family val="2"/>
      </rPr>
      <t>4</t>
    </r>
    <r>
      <rPr>
        <sz val="9"/>
        <rFont val="Arial"/>
        <family val="2"/>
      </rPr>
      <t xml:space="preserve">Öffentliche Brunnen im Stadtgebiet, die durch die IWB betrieben und unterhalten werden. </t>
    </r>
    <r>
      <rPr>
        <vertAlign val="superscript"/>
        <sz val="8"/>
        <rFont val="Arial"/>
        <family val="2"/>
      </rPr>
      <t>5</t>
    </r>
    <r>
      <rPr>
        <sz val="9"/>
        <rFont val="Arial"/>
        <family val="2"/>
      </rPr>
      <t>Werte 2015-2019 wurden in 2021 revidiert.</t>
    </r>
  </si>
  <si>
    <t>Jährlicher Verbrauch seit 1951; monatlicher Verbrauch seit 2005</t>
  </si>
  <si>
    <t>Wasserverbrauch im Kanton Basel-Stadt und in Binningen seit 1951</t>
  </si>
  <si>
    <t>März 2024 (Daten Februar 2024)</t>
  </si>
  <si>
    <t>April 2024 (Daten März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</si>
</sst>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 * #,##0.00_ ;_ * \-#,##0.00_ ;_ * &quot;-&quot;??_ ;_ @_ "/>
    <numFmt numFmtId="164" formatCode="#,##0.0;\ \-#,##0.0;&quot;–&quot;;@"/>
    <numFmt numFmtId="165" formatCode="#,##0.00;\ \-#,##0.00;&quot;–&quot;;@"/>
    <numFmt numFmtId="166" formatCode="#,##0;\ \-#,##0;&quot;–&quot;;@"/>
    <numFmt numFmtId="167" formatCode="#,##0%"/>
    <numFmt numFmtId="168" formatCode="#,##0.0%"/>
    <numFmt numFmtId="169" formatCode="#,##0.000;\ \-#,##0.000;&quot;–&quot;;@"/>
    <numFmt numFmtId="170" formatCode="#,##0.0000;\ \-#,##0.0000;&quot;–&quot;;@"/>
    <numFmt numFmtId="171" formatCode="#,##0,;\-#,##0,;\ &quot;–&quot;\ ;\ @\ "/>
    <numFmt numFmtId="172" formatCode="#,##0.0_ ;\-#,##0.0\ "/>
    <numFmt numFmtId="173" formatCode="_ * #,##0_ ;_ * \-#,##0_ ;_ * &quot;-&quot;??_ ;_ @_ "/>
    <numFmt numFmtId="174" formatCode="0.0%"/>
    <numFmt numFmtId="175" formatCode="#,##0.0%;\ \-#,##0.0%;&quot;–&quot;;@"/>
  </numFmts>
  <fonts count="5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10"/>
      <name val="Helvetica"/>
      <family val="2"/>
    </font>
    <font>
      <sz val="7"/>
      <name val="Arial"/>
      <family val="2"/>
    </font>
    <font>
      <sz val="10"/>
      <name val="Arial Black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 Black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sz val="10"/>
      <color rgb="FF00B0F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i/>
      <sz val="6"/>
      <name val="Arial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60"/>
      <name val="Arial"/>
      <family val="2"/>
    </font>
    <font>
      <sz val="11"/>
      <name val="Arial"/>
      <family val="2"/>
    </font>
    <font>
      <sz val="10"/>
      <color indexed="20"/>
      <name val="Arial"/>
      <family val="2"/>
    </font>
    <font>
      <sz val="8"/>
      <name val="Arial Black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 Black"/>
      <family val="2"/>
    </font>
    <font>
      <vertAlign val="superscript"/>
      <sz val="9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6"/>
      <name val="Arial Black"/>
      <family val="2"/>
    </font>
    <font>
      <sz val="2"/>
      <name val="Arial"/>
      <family val="2"/>
    </font>
    <font>
      <sz val="4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63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30"/>
      </bottom>
      <diagonal/>
    </border>
  </borders>
  <cellStyleXfs count="164">
    <xf numFmtId="0" fontId="0" fillId="0" borderId="0"/>
    <xf numFmtId="171" fontId="12" fillId="0" borderId="0" applyFont="0" applyFill="0" applyBorder="0" applyAlignment="0" applyProtection="0">
      <alignment horizontal="right"/>
    </xf>
    <xf numFmtId="17" fontId="8" fillId="0" borderId="0" applyFont="0" applyFill="0" applyBorder="0" applyAlignment="0" applyProtection="0"/>
    <xf numFmtId="164" fontId="9" fillId="0" borderId="0" applyFill="0" applyBorder="0" applyProtection="0">
      <alignment horizontal="right" vertical="top"/>
    </xf>
    <xf numFmtId="165" fontId="9" fillId="0" borderId="0" applyFill="0" applyBorder="0" applyProtection="0">
      <alignment horizontal="right" vertical="top"/>
    </xf>
    <xf numFmtId="169" fontId="9" fillId="0" borderId="0" applyFill="0" applyBorder="0" applyProtection="0">
      <alignment horizontal="right" vertical="top"/>
    </xf>
    <xf numFmtId="166" fontId="9" fillId="2" borderId="1">
      <alignment horizontal="right" vertical="top"/>
    </xf>
    <xf numFmtId="170" fontId="14" fillId="0" borderId="0" applyFill="0" applyBorder="0" applyProtection="0">
      <alignment horizontal="right" vertical="top"/>
    </xf>
    <xf numFmtId="0" fontId="16" fillId="0" borderId="0"/>
    <xf numFmtId="167" fontId="9" fillId="0" borderId="0" applyFill="0" applyBorder="0">
      <alignment horizontal="right" vertical="top"/>
    </xf>
    <xf numFmtId="168" fontId="9" fillId="0" borderId="0" applyFill="0" applyBorder="0">
      <alignment horizontal="right" vertical="top"/>
    </xf>
    <xf numFmtId="0" fontId="13" fillId="0" borderId="0"/>
    <xf numFmtId="0" fontId="8" fillId="0" borderId="0"/>
    <xf numFmtId="167" fontId="9" fillId="0" borderId="0" applyFill="0" applyBorder="0">
      <alignment horizontal="right" vertical="top"/>
    </xf>
    <xf numFmtId="168" fontId="9" fillId="0" borderId="0" applyFill="0" applyBorder="0">
      <alignment horizontal="right" vertical="top"/>
    </xf>
    <xf numFmtId="166" fontId="9" fillId="0" borderId="2">
      <alignment horizontal="left" vertical="top"/>
    </xf>
    <xf numFmtId="166" fontId="9" fillId="0" borderId="0" applyNumberFormat="0" applyFill="0" applyBorder="0">
      <alignment horizontal="left" vertical="top"/>
    </xf>
    <xf numFmtId="166" fontId="14" fillId="0" borderId="0" applyNumberFormat="0" applyFill="0" applyBorder="0">
      <alignment horizontal="left" vertical="top" indent="1"/>
    </xf>
    <xf numFmtId="166" fontId="14" fillId="0" borderId="0" applyNumberFormat="0" applyFill="0" applyBorder="0">
      <alignment horizontal="left" vertical="top" indent="2"/>
    </xf>
    <xf numFmtId="0" fontId="11" fillId="0" borderId="3" applyNumberFormat="0" applyFont="0" applyBorder="0" applyAlignment="0">
      <alignment horizontal="left" vertical="top"/>
    </xf>
    <xf numFmtId="166" fontId="10" fillId="0" borderId="0" applyNumberFormat="0" applyFill="0" applyBorder="0">
      <alignment horizontal="left" vertical="top"/>
    </xf>
    <xf numFmtId="0" fontId="17" fillId="0" borderId="4" applyNumberFormat="0">
      <alignment horizontal="left" wrapText="1"/>
    </xf>
    <xf numFmtId="166" fontId="17" fillId="0" borderId="4" applyNumberFormat="0">
      <alignment horizontal="left"/>
    </xf>
    <xf numFmtId="0" fontId="9" fillId="0" borderId="3" applyNumberFormat="0">
      <alignment horizontal="right" vertical="top"/>
    </xf>
    <xf numFmtId="166" fontId="9" fillId="0" borderId="0" applyNumberFormat="0" applyFill="0" applyBorder="0">
      <alignment horizontal="right" vertical="top"/>
    </xf>
    <xf numFmtId="166" fontId="10" fillId="0" borderId="0" applyNumberFormat="0" applyFill="0" applyBorder="0">
      <alignment horizontal="right" vertical="top"/>
    </xf>
    <xf numFmtId="164" fontId="10" fillId="0" borderId="0" applyFill="0" applyBorder="0" applyProtection="0">
      <alignment horizontal="right" vertical="top"/>
    </xf>
    <xf numFmtId="165" fontId="10" fillId="0" borderId="0" applyFill="0" applyBorder="0" applyProtection="0">
      <alignment horizontal="right" vertical="top"/>
    </xf>
    <xf numFmtId="169" fontId="10" fillId="0" borderId="0" applyFill="0" applyBorder="0" applyProtection="0">
      <alignment horizontal="right" vertical="top"/>
    </xf>
    <xf numFmtId="166" fontId="10" fillId="0" borderId="0" applyFill="0" applyBorder="0" applyProtection="0">
      <alignment horizontal="right" vertical="top"/>
    </xf>
    <xf numFmtId="166" fontId="10" fillId="0" borderId="0" applyNumberFormat="0" applyFill="0" applyBorder="0">
      <alignment horizontal="right" vertical="top"/>
    </xf>
    <xf numFmtId="0" fontId="17" fillId="0" borderId="4" applyNumberFormat="0">
      <alignment horizontal="right"/>
    </xf>
    <xf numFmtId="166" fontId="17" fillId="0" borderId="4" applyNumberFormat="0">
      <alignment horizontal="right"/>
    </xf>
    <xf numFmtId="164" fontId="17" fillId="0" borderId="4">
      <alignment horizontal="right"/>
    </xf>
    <xf numFmtId="166" fontId="9" fillId="0" borderId="4" applyNumberFormat="0" applyFill="0" applyBorder="0">
      <alignment horizontal="right" vertical="top"/>
    </xf>
    <xf numFmtId="0" fontId="11" fillId="0" borderId="3" applyNumberFormat="0">
      <alignment horizontal="left" vertical="top" wrapText="1"/>
    </xf>
    <xf numFmtId="166" fontId="9" fillId="0" borderId="0">
      <alignment horizontal="left" vertical="top"/>
    </xf>
    <xf numFmtId="49" fontId="12" fillId="0" borderId="0">
      <alignment horizontal="left"/>
    </xf>
    <xf numFmtId="0" fontId="8" fillId="0" borderId="0"/>
    <xf numFmtId="171" fontId="12" fillId="0" borderId="0" applyFont="0" applyFill="0" applyBorder="0" applyAlignment="0" applyProtection="0">
      <alignment horizontal="right"/>
    </xf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22" borderId="0" applyNumberFormat="0" applyBorder="0" applyAlignment="0" applyProtection="0"/>
    <xf numFmtId="0" fontId="27" fillId="23" borderId="5" applyNumberFormat="0" applyAlignment="0" applyProtection="0"/>
    <xf numFmtId="0" fontId="28" fillId="23" borderId="6" applyNumberFormat="0" applyAlignment="0" applyProtection="0"/>
    <xf numFmtId="166" fontId="29" fillId="0" borderId="0" applyFill="0" applyBorder="0" applyProtection="0">
      <alignment horizontal="right" vertical="top"/>
    </xf>
    <xf numFmtId="170" fontId="9" fillId="0" borderId="0" applyFill="0" applyBorder="0" applyProtection="0">
      <alignment horizontal="right" vertical="top"/>
    </xf>
    <xf numFmtId="0" fontId="30" fillId="10" borderId="6" applyNumberFormat="0" applyAlignment="0" applyProtection="0"/>
    <xf numFmtId="0" fontId="31" fillId="0" borderId="7" applyNumberFormat="0" applyFill="0" applyAlignment="0" applyProtection="0"/>
    <xf numFmtId="0" fontId="32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34" fillId="24" borderId="0" applyNumberFormat="0" applyBorder="0" applyAlignment="0" applyProtection="0"/>
    <xf numFmtId="0" fontId="35" fillId="25" borderId="8" applyNumberFormat="0" applyFont="0" applyAlignment="0" applyProtection="0"/>
    <xf numFmtId="0" fontId="36" fillId="6" borderId="0" applyNumberFormat="0" applyBorder="0" applyAlignment="0" applyProtection="0"/>
    <xf numFmtId="0" fontId="7" fillId="0" borderId="0"/>
    <xf numFmtId="164" fontId="9" fillId="0" borderId="0" applyFill="0" applyBorder="0" applyProtection="0">
      <alignment horizontal="right" vertical="center"/>
    </xf>
    <xf numFmtId="165" fontId="9" fillId="0" borderId="0" applyFill="0" applyBorder="0" applyProtection="0">
      <alignment horizontal="right" vertical="center"/>
    </xf>
    <xf numFmtId="169" fontId="9" fillId="0" borderId="0" applyFill="0" applyBorder="0" applyProtection="0">
      <alignment horizontal="right" vertical="center"/>
    </xf>
    <xf numFmtId="170" fontId="9" fillId="0" borderId="0" applyFill="0" applyBorder="0" applyProtection="0">
      <alignment horizontal="right" vertical="center"/>
    </xf>
    <xf numFmtId="166" fontId="9" fillId="0" borderId="0" applyFill="0" applyBorder="0" applyProtection="0">
      <alignment horizontal="right" vertical="center"/>
    </xf>
    <xf numFmtId="166" fontId="9" fillId="0" borderId="0" applyFill="0" applyBorder="0" applyProtection="0">
      <alignment horizontal="right" vertical="center"/>
    </xf>
    <xf numFmtId="166" fontId="29" fillId="0" borderId="2">
      <alignment horizontal="left" vertical="top"/>
    </xf>
    <xf numFmtId="0" fontId="9" fillId="0" borderId="0" applyBorder="0">
      <alignment horizontal="left" vertical="center"/>
    </xf>
    <xf numFmtId="166" fontId="9" fillId="0" borderId="0" applyBorder="0">
      <alignment horizontal="right" vertical="center"/>
    </xf>
    <xf numFmtId="0" fontId="9" fillId="0" borderId="0" applyBorder="0">
      <alignment horizontal="right"/>
    </xf>
    <xf numFmtId="0" fontId="9" fillId="0" borderId="0" applyBorder="0">
      <alignment horizontal="left"/>
    </xf>
    <xf numFmtId="166" fontId="9" fillId="0" borderId="0" applyNumberFormat="0" applyFill="0" applyBorder="0">
      <alignment horizontal="left" vertical="top" indent="1"/>
    </xf>
    <xf numFmtId="166" fontId="9" fillId="0" borderId="0" applyNumberFormat="0" applyFill="0" applyBorder="0">
      <alignment horizontal="left" vertical="top" indent="2"/>
    </xf>
    <xf numFmtId="166" fontId="29" fillId="0" borderId="0" applyNumberFormat="0" applyFill="0" applyBorder="0">
      <alignment horizontal="left" vertical="top"/>
    </xf>
    <xf numFmtId="166" fontId="29" fillId="0" borderId="0" applyNumberFormat="0" applyFill="0" applyBorder="0">
      <alignment horizontal="right" vertical="top"/>
    </xf>
    <xf numFmtId="0" fontId="37" fillId="0" borderId="0">
      <alignment horizontal="left" vertical="top"/>
    </xf>
    <xf numFmtId="49" fontId="12" fillId="0" borderId="0">
      <alignment horizontal="left"/>
    </xf>
    <xf numFmtId="0" fontId="38" fillId="0" borderId="9" applyNumberFormat="0" applyFill="0" applyAlignment="0" applyProtection="0"/>
    <xf numFmtId="0" fontId="39" fillId="0" borderId="10" applyNumberFormat="0" applyFill="0" applyAlignment="0" applyProtection="0"/>
    <xf numFmtId="0" fontId="40" fillId="0" borderId="11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4" fillId="26" borderId="13" applyNumberFormat="0" applyAlignment="0" applyProtection="0"/>
    <xf numFmtId="0" fontId="48" fillId="0" borderId="0"/>
    <xf numFmtId="43" fontId="49" fillId="0" borderId="0" applyFont="0" applyFill="0" applyBorder="0" applyAlignment="0" applyProtection="0"/>
    <xf numFmtId="0" fontId="50" fillId="0" borderId="0"/>
    <xf numFmtId="0" fontId="6" fillId="0" borderId="0"/>
    <xf numFmtId="0" fontId="35" fillId="0" borderId="0"/>
    <xf numFmtId="9" fontId="51" fillId="0" borderId="0" applyFont="0" applyFill="0" applyBorder="0" applyAlignment="0" applyProtection="0"/>
    <xf numFmtId="0" fontId="8" fillId="0" borderId="0"/>
    <xf numFmtId="0" fontId="8" fillId="0" borderId="0"/>
    <xf numFmtId="0" fontId="5" fillId="0" borderId="0"/>
    <xf numFmtId="0" fontId="35" fillId="0" borderId="0"/>
    <xf numFmtId="0" fontId="35" fillId="0" borderId="0"/>
    <xf numFmtId="0" fontId="5" fillId="0" borderId="0"/>
    <xf numFmtId="0" fontId="52" fillId="0" borderId="0"/>
    <xf numFmtId="0" fontId="4" fillId="0" borderId="0"/>
    <xf numFmtId="43" fontId="8" fillId="0" borderId="0" applyFont="0" applyFill="0" applyBorder="0" applyAlignment="0" applyProtection="0"/>
    <xf numFmtId="166" fontId="9" fillId="0" borderId="0">
      <alignment horizontal="right" vertical="top"/>
    </xf>
    <xf numFmtId="166" fontId="9" fillId="0" borderId="0" applyFill="0" applyBorder="0">
      <alignment horizontal="right" vertical="center"/>
      <protection locked="0"/>
    </xf>
    <xf numFmtId="166" fontId="53" fillId="0" borderId="0" applyNumberFormat="0" applyFill="0" applyBorder="0">
      <alignment horizontal="left" vertical="center"/>
    </xf>
    <xf numFmtId="166" fontId="53" fillId="0" borderId="0" applyNumberFormat="0" applyFill="0" applyBorder="0">
      <alignment horizontal="right" vertical="center"/>
    </xf>
    <xf numFmtId="0" fontId="37" fillId="0" borderId="0">
      <alignment horizontal="right" vertical="top"/>
    </xf>
    <xf numFmtId="166" fontId="55" fillId="27" borderId="0" applyFont="0">
      <alignment horizontal="left" vertical="top"/>
    </xf>
    <xf numFmtId="168" fontId="10" fillId="0" borderId="0" applyFill="0" applyBorder="0">
      <alignment horizontal="right" vertical="center"/>
    </xf>
    <xf numFmtId="164" fontId="10" fillId="0" borderId="0" applyFill="0" applyBorder="0" applyProtection="0">
      <alignment horizontal="right" vertical="center"/>
    </xf>
    <xf numFmtId="165" fontId="10" fillId="0" borderId="0" applyFill="0" applyBorder="0" applyProtection="0">
      <alignment horizontal="right" vertical="center"/>
    </xf>
    <xf numFmtId="166" fontId="10" fillId="0" borderId="0" applyFill="0" applyBorder="0">
      <alignment horizontal="right" vertical="center"/>
      <protection locked="0"/>
    </xf>
    <xf numFmtId="166" fontId="54" fillId="3" borderId="0">
      <alignment horizontal="left" vertical="top"/>
    </xf>
    <xf numFmtId="166" fontId="53" fillId="0" borderId="0">
      <alignment horizontal="right" vertical="center"/>
    </xf>
    <xf numFmtId="170" fontId="9" fillId="0" borderId="0" applyFill="0" applyBorder="0" applyProtection="0">
      <alignment horizontal="right" vertical="center"/>
    </xf>
    <xf numFmtId="168" fontId="9" fillId="0" borderId="0" applyFill="0" applyBorder="0">
      <alignment horizontal="right" vertical="center"/>
    </xf>
    <xf numFmtId="175" fontId="53" fillId="0" borderId="0">
      <alignment horizontal="right" vertical="center"/>
    </xf>
    <xf numFmtId="166" fontId="10" fillId="0" borderId="0" applyNumberFormat="0" applyFill="0" applyBorder="0">
      <alignment horizontal="left" vertical="top"/>
    </xf>
    <xf numFmtId="166" fontId="10" fillId="0" borderId="0" applyNumberFormat="0" applyFill="0" applyBorder="0">
      <alignment horizontal="right" vertical="top"/>
    </xf>
    <xf numFmtId="0" fontId="11" fillId="0" borderId="3" applyNumberFormat="0">
      <alignment horizontal="left" vertical="top" wrapText="1"/>
    </xf>
    <xf numFmtId="166" fontId="9" fillId="0" borderId="0">
      <alignment horizontal="left" vertical="top"/>
    </xf>
    <xf numFmtId="0" fontId="35" fillId="0" borderId="0"/>
    <xf numFmtId="0" fontId="4" fillId="0" borderId="0"/>
    <xf numFmtId="0" fontId="52" fillId="0" borderId="0"/>
    <xf numFmtId="0" fontId="3" fillId="0" borderId="0"/>
    <xf numFmtId="0" fontId="3" fillId="0" borderId="0"/>
    <xf numFmtId="0" fontId="3" fillId="0" borderId="0"/>
    <xf numFmtId="0" fontId="56" fillId="0" borderId="0"/>
    <xf numFmtId="43" fontId="56" fillId="0" borderId="0" applyFont="0" applyFill="0" applyBorder="0" applyAlignment="0" applyProtection="0"/>
    <xf numFmtId="0" fontId="2" fillId="0" borderId="0"/>
    <xf numFmtId="0" fontId="56" fillId="0" borderId="0"/>
    <xf numFmtId="0" fontId="1" fillId="0" borderId="0"/>
    <xf numFmtId="0" fontId="40" fillId="0" borderId="16" applyNumberFormat="0" applyFill="0" applyAlignment="0" applyProtection="0"/>
    <xf numFmtId="43" fontId="8" fillId="0" borderId="0" applyFont="0" applyFill="0" applyBorder="0" applyAlignment="0" applyProtection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35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43" fontId="56" fillId="0" borderId="0" applyFont="0" applyFill="0" applyBorder="0" applyAlignment="0" applyProtection="0"/>
    <xf numFmtId="0" fontId="1" fillId="0" borderId="0"/>
    <xf numFmtId="0" fontId="8" fillId="0" borderId="0"/>
    <xf numFmtId="0" fontId="57" fillId="0" borderId="0"/>
  </cellStyleXfs>
  <cellXfs count="118">
    <xf numFmtId="0" fontId="0" fillId="0" borderId="0" xfId="0"/>
    <xf numFmtId="0" fontId="13" fillId="0" borderId="0" xfId="11" applyFont="1" applyBorder="1" applyAlignment="1">
      <alignment horizontal="right" vertical="center" wrapText="1"/>
    </xf>
    <xf numFmtId="0" fontId="13" fillId="0" borderId="0" xfId="11" applyFont="1" applyAlignment="1">
      <alignment wrapText="1"/>
    </xf>
    <xf numFmtId="0" fontId="13" fillId="0" borderId="0" xfId="11" applyFont="1" applyAlignment="1">
      <alignment horizontal="right" wrapText="1"/>
    </xf>
    <xf numFmtId="0" fontId="18" fillId="0" borderId="0" xfId="11" applyFont="1" applyBorder="1" applyAlignment="1">
      <alignment horizontal="left"/>
    </xf>
    <xf numFmtId="0" fontId="18" fillId="0" borderId="0" xfId="11" applyFont="1" applyBorder="1" applyAlignment="1">
      <alignment wrapText="1"/>
    </xf>
    <xf numFmtId="0" fontId="18" fillId="0" borderId="0" xfId="11" applyFont="1" applyAlignment="1">
      <alignment wrapText="1"/>
    </xf>
    <xf numFmtId="0" fontId="13" fillId="0" borderId="4" xfId="11" applyFont="1" applyBorder="1" applyAlignment="1">
      <alignment vertical="center" wrapText="1"/>
    </xf>
    <xf numFmtId="0" fontId="13" fillId="0" borderId="0" xfId="11" applyFont="1" applyAlignment="1">
      <alignment vertical="center" wrapText="1"/>
    </xf>
    <xf numFmtId="0" fontId="13" fillId="0" borderId="0" xfId="11" applyFont="1" applyFill="1" applyBorder="1" applyAlignment="1">
      <alignment horizontal="right" vertical="center" wrapText="1"/>
    </xf>
    <xf numFmtId="0" fontId="20" fillId="0" borderId="0" xfId="11" applyFont="1" applyBorder="1" applyAlignment="1">
      <alignment horizontal="right" vertical="center" wrapText="1"/>
    </xf>
    <xf numFmtId="0" fontId="13" fillId="0" borderId="0" xfId="11" applyFont="1" applyAlignment="1">
      <alignment horizontal="left" vertical="center" wrapText="1"/>
    </xf>
    <xf numFmtId="164" fontId="13" fillId="0" borderId="0" xfId="11" applyNumberFormat="1" applyFont="1" applyBorder="1" applyAlignment="1">
      <alignment horizontal="right" vertical="center" wrapText="1"/>
    </xf>
    <xf numFmtId="166" fontId="13" fillId="3" borderId="0" xfId="11" applyNumberFormat="1" applyFont="1" applyFill="1" applyBorder="1" applyAlignment="1">
      <alignment horizontal="right" vertical="center" wrapText="1"/>
    </xf>
    <xf numFmtId="0" fontId="13" fillId="0" borderId="4" xfId="11" applyFont="1" applyBorder="1" applyAlignment="1">
      <alignment horizontal="right" vertical="center" wrapText="1"/>
    </xf>
    <xf numFmtId="0" fontId="13" fillId="0" borderId="0" xfId="11" applyFont="1" applyFill="1" applyBorder="1" applyAlignment="1">
      <alignment wrapText="1"/>
    </xf>
    <xf numFmtId="0" fontId="8" fillId="0" borderId="0" xfId="0" applyFont="1" applyFill="1" applyBorder="1" applyAlignment="1">
      <alignment horizontal="right" vertical="top" wrapText="1"/>
    </xf>
    <xf numFmtId="166" fontId="8" fillId="0" borderId="0" xfId="11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vertical="top"/>
    </xf>
    <xf numFmtId="4" fontId="9" fillId="0" borderId="0" xfId="0" applyNumberFormat="1" applyFont="1" applyAlignment="1">
      <alignment horizontal="right" vertical="top"/>
    </xf>
    <xf numFmtId="0" fontId="9" fillId="0" borderId="0" xfId="0" applyFont="1" applyAlignment="1">
      <alignment horizontal="right" vertical="top"/>
    </xf>
    <xf numFmtId="3" fontId="13" fillId="0" borderId="0" xfId="11" applyNumberFormat="1" applyFont="1" applyAlignment="1">
      <alignment wrapText="1"/>
    </xf>
    <xf numFmtId="166" fontId="8" fillId="0" borderId="0" xfId="12" applyNumberFormat="1" applyFont="1" applyFill="1" applyBorder="1" applyAlignment="1">
      <alignment horizontal="right" vertical="center" wrapText="1"/>
    </xf>
    <xf numFmtId="0" fontId="13" fillId="0" borderId="0" xfId="11" applyFont="1" applyAlignment="1">
      <alignment vertical="center" wrapText="1"/>
    </xf>
    <xf numFmtId="0" fontId="13" fillId="0" borderId="0" xfId="11" applyFont="1" applyAlignment="1">
      <alignment horizontal="left" vertical="center" wrapText="1"/>
    </xf>
    <xf numFmtId="0" fontId="8" fillId="0" borderId="0" xfId="38" applyFont="1" applyAlignment="1">
      <alignment wrapText="1"/>
    </xf>
    <xf numFmtId="0" fontId="8" fillId="0" borderId="0" xfId="38" applyFont="1" applyFill="1" applyAlignment="1">
      <alignment wrapText="1"/>
    </xf>
    <xf numFmtId="0" fontId="18" fillId="0" borderId="0" xfId="38" applyFont="1" applyAlignment="1">
      <alignment wrapText="1"/>
    </xf>
    <xf numFmtId="0" fontId="18" fillId="0" borderId="0" xfId="38" applyFont="1" applyBorder="1" applyAlignment="1">
      <alignment horizontal="left"/>
    </xf>
    <xf numFmtId="0" fontId="18" fillId="0" borderId="0" xfId="38" applyFont="1" applyBorder="1" applyAlignment="1">
      <alignment wrapText="1"/>
    </xf>
    <xf numFmtId="0" fontId="8" fillId="0" borderId="0" xfId="38" applyFont="1" applyAlignment="1">
      <alignment vertical="center" wrapText="1"/>
    </xf>
    <xf numFmtId="0" fontId="8" fillId="4" borderId="0" xfId="38" applyFont="1" applyFill="1" applyBorder="1" applyAlignment="1">
      <alignment vertical="center" wrapText="1"/>
    </xf>
    <xf numFmtId="0" fontId="8" fillId="4" borderId="0" xfId="38" applyFont="1" applyFill="1" applyBorder="1" applyAlignment="1">
      <alignment horizontal="left" vertical="center" wrapText="1"/>
    </xf>
    <xf numFmtId="0" fontId="8" fillId="0" borderId="0" xfId="38" applyFont="1" applyBorder="1" applyAlignment="1">
      <alignment horizontal="right" vertical="center" wrapText="1"/>
    </xf>
    <xf numFmtId="0" fontId="8" fillId="0" borderId="0" xfId="38" applyFont="1" applyAlignment="1">
      <alignment horizontal="left" vertical="center" wrapText="1"/>
    </xf>
    <xf numFmtId="0" fontId="8" fillId="0" borderId="4" xfId="38" applyFont="1" applyBorder="1" applyAlignment="1">
      <alignment horizontal="right" vertical="center" wrapText="1"/>
    </xf>
    <xf numFmtId="0" fontId="8" fillId="0" borderId="4" xfId="38" applyFont="1" applyBorder="1" applyAlignment="1">
      <alignment horizontal="left" vertical="center" wrapText="1"/>
    </xf>
    <xf numFmtId="0" fontId="20" fillId="0" borderId="0" xfId="38" applyFont="1" applyBorder="1" applyAlignment="1">
      <alignment horizontal="left" vertical="center" wrapText="1"/>
    </xf>
    <xf numFmtId="0" fontId="8" fillId="0" borderId="0" xfId="38" applyFont="1" applyAlignment="1">
      <alignment horizontal="right" vertical="center" wrapText="1"/>
    </xf>
    <xf numFmtId="166" fontId="8" fillId="0" borderId="0" xfId="38" applyNumberFormat="1" applyFont="1" applyBorder="1" applyAlignment="1">
      <alignment horizontal="right" vertical="center" wrapText="1"/>
    </xf>
    <xf numFmtId="0" fontId="8" fillId="0" borderId="0" xfId="38" applyFont="1" applyAlignment="1">
      <alignment horizontal="left" vertical="top" wrapText="1"/>
    </xf>
    <xf numFmtId="0" fontId="8" fillId="0" borderId="0" xfId="38" applyFont="1" applyBorder="1" applyAlignment="1">
      <alignment horizontal="left" vertical="top" wrapText="1"/>
    </xf>
    <xf numFmtId="0" fontId="8" fillId="0" borderId="0" xfId="38" applyFont="1" applyBorder="1" applyAlignment="1">
      <alignment horizontal="right" vertical="top" wrapText="1"/>
    </xf>
    <xf numFmtId="0" fontId="8" fillId="0" borderId="0" xfId="38" applyFont="1" applyAlignment="1">
      <alignment vertical="top" wrapText="1"/>
    </xf>
    <xf numFmtId="0" fontId="8" fillId="0" borderId="0" xfId="38" applyFont="1" applyFill="1" applyAlignment="1">
      <alignment horizontal="left" vertical="top" wrapText="1"/>
    </xf>
    <xf numFmtId="0" fontId="8" fillId="0" borderId="0" xfId="38" applyFont="1" applyAlignment="1">
      <alignment horizontal="right" vertical="top" wrapText="1"/>
    </xf>
    <xf numFmtId="0" fontId="24" fillId="0" borderId="0" xfId="38" applyFont="1" applyAlignment="1">
      <alignment vertical="center"/>
    </xf>
    <xf numFmtId="0" fontId="21" fillId="0" borderId="0" xfId="38" applyFont="1" applyAlignment="1">
      <alignment horizontal="left" vertical="center" wrapText="1"/>
    </xf>
    <xf numFmtId="0" fontId="13" fillId="4" borderId="4" xfId="11" applyFont="1" applyFill="1" applyBorder="1" applyAlignment="1">
      <alignment vertical="center" wrapText="1"/>
    </xf>
    <xf numFmtId="0" fontId="13" fillId="0" borderId="0" xfId="11" applyFont="1" applyAlignment="1">
      <alignment horizontal="left" wrapText="1" indent="1"/>
    </xf>
    <xf numFmtId="0" fontId="13" fillId="0" borderId="0" xfId="11" applyFont="1" applyFill="1" applyAlignment="1">
      <alignment horizontal="left" vertical="center" wrapText="1"/>
    </xf>
    <xf numFmtId="0" fontId="13" fillId="0" borderId="0" xfId="11" applyFont="1" applyFill="1" applyAlignment="1">
      <alignment horizontal="right" vertical="center" wrapText="1"/>
    </xf>
    <xf numFmtId="0" fontId="13" fillId="0" borderId="4" xfId="11" applyFont="1" applyFill="1" applyBorder="1" applyAlignment="1">
      <alignment horizontal="right" vertical="center" wrapText="1"/>
    </xf>
    <xf numFmtId="0" fontId="13" fillId="0" borderId="0" xfId="11" applyFont="1" applyFill="1" applyBorder="1" applyAlignment="1">
      <alignment horizontal="left" vertical="top" wrapText="1"/>
    </xf>
    <xf numFmtId="166" fontId="13" fillId="0" borderId="0" xfId="11" applyNumberFormat="1" applyFont="1" applyFill="1" applyBorder="1" applyAlignment="1">
      <alignment horizontal="right" vertical="top" wrapText="1"/>
    </xf>
    <xf numFmtId="0" fontId="13" fillId="0" borderId="3" xfId="11" applyFont="1" applyBorder="1" applyAlignment="1">
      <alignment wrapText="1"/>
    </xf>
    <xf numFmtId="166" fontId="13" fillId="0" borderId="3" xfId="11" applyNumberFormat="1" applyFont="1" applyBorder="1" applyAlignment="1">
      <alignment wrapText="1"/>
    </xf>
    <xf numFmtId="166" fontId="13" fillId="0" borderId="3" xfId="11" applyNumberFormat="1" applyFont="1" applyFill="1" applyBorder="1" applyAlignment="1">
      <alignment wrapText="1"/>
    </xf>
    <xf numFmtId="166" fontId="8" fillId="0" borderId="3" xfId="0" applyNumberFormat="1" applyFont="1" applyFill="1" applyBorder="1" applyAlignment="1">
      <alignment horizontal="right" vertical="top" wrapText="1"/>
    </xf>
    <xf numFmtId="0" fontId="19" fillId="0" borderId="0" xfId="16" applyNumberFormat="1" applyFont="1">
      <alignment horizontal="left" vertical="top"/>
    </xf>
    <xf numFmtId="0" fontId="13" fillId="0" borderId="14" xfId="11" applyFont="1" applyBorder="1" applyAlignment="1">
      <alignment wrapText="1"/>
    </xf>
    <xf numFmtId="0" fontId="20" fillId="0" borderId="0" xfId="11" applyFont="1" applyBorder="1" applyAlignment="1">
      <alignment horizontal="left" vertical="top" wrapText="1"/>
    </xf>
    <xf numFmtId="0" fontId="13" fillId="0" borderId="0" xfId="11" applyFont="1" applyBorder="1" applyAlignment="1">
      <alignment horizontal="left" vertical="top" wrapText="1"/>
    </xf>
    <xf numFmtId="0" fontId="13" fillId="0" borderId="4" xfId="11" applyFont="1" applyBorder="1" applyAlignment="1">
      <alignment horizontal="left" vertical="top" wrapText="1"/>
    </xf>
    <xf numFmtId="0" fontId="13" fillId="0" borderId="0" xfId="11" applyFont="1" applyAlignment="1">
      <alignment horizontal="right" vertical="top" wrapText="1"/>
    </xf>
    <xf numFmtId="0" fontId="13" fillId="0" borderId="0" xfId="11" applyFont="1" applyBorder="1" applyAlignment="1">
      <alignment horizontal="right" vertical="top" wrapText="1"/>
    </xf>
    <xf numFmtId="164" fontId="13" fillId="0" borderId="0" xfId="11" applyNumberFormat="1" applyFont="1" applyBorder="1" applyAlignment="1">
      <alignment horizontal="right" vertical="top" wrapText="1"/>
    </xf>
    <xf numFmtId="164" fontId="13" fillId="0" borderId="0" xfId="11" applyNumberFormat="1" applyFont="1" applyFill="1" applyBorder="1" applyAlignment="1">
      <alignment horizontal="right" vertical="top" wrapText="1"/>
    </xf>
    <xf numFmtId="166" fontId="13" fillId="0" borderId="0" xfId="11" applyNumberFormat="1" applyFont="1" applyBorder="1" applyAlignment="1">
      <alignment horizontal="right" vertical="top" wrapText="1"/>
    </xf>
    <xf numFmtId="164" fontId="13" fillId="0" borderId="0" xfId="11" applyNumberFormat="1" applyFont="1" applyAlignment="1">
      <alignment wrapText="1"/>
    </xf>
    <xf numFmtId="172" fontId="13" fillId="0" borderId="0" xfId="11" applyNumberFormat="1" applyFont="1" applyAlignment="1">
      <alignment wrapText="1"/>
    </xf>
    <xf numFmtId="166" fontId="8" fillId="0" borderId="0" xfId="12" applyNumberFormat="1" applyFont="1" applyFill="1" applyBorder="1" applyAlignment="1">
      <alignment horizontal="right" vertical="top" wrapText="1"/>
    </xf>
    <xf numFmtId="0" fontId="8" fillId="0" borderId="4" xfId="11" applyFont="1" applyBorder="1" applyAlignment="1">
      <alignment horizontal="left" vertical="center" wrapText="1"/>
    </xf>
    <xf numFmtId="0" fontId="8" fillId="0" borderId="0" xfId="11" applyFont="1" applyBorder="1" applyAlignment="1">
      <alignment horizontal="left" vertical="center" wrapText="1"/>
    </xf>
    <xf numFmtId="0" fontId="8" fillId="0" borderId="4" xfId="11" applyFont="1" applyFill="1" applyBorder="1" applyAlignment="1">
      <alignment horizontal="right" vertical="center" wrapText="1"/>
    </xf>
    <xf numFmtId="0" fontId="13" fillId="0" borderId="1" xfId="11" applyFont="1" applyBorder="1" applyAlignment="1">
      <alignment vertical="center" wrapText="1"/>
    </xf>
    <xf numFmtId="1" fontId="13" fillId="0" borderId="0" xfId="11" applyNumberFormat="1" applyFont="1" applyAlignment="1">
      <alignment wrapText="1"/>
    </xf>
    <xf numFmtId="173" fontId="13" fillId="0" borderId="0" xfId="102" applyNumberFormat="1" applyFont="1" applyAlignment="1">
      <alignment wrapText="1"/>
    </xf>
    <xf numFmtId="0" fontId="8" fillId="0" borderId="4" xfId="11" applyFont="1" applyFill="1" applyBorder="1" applyAlignment="1">
      <alignment horizontal="right" vertical="center" wrapText="1"/>
    </xf>
    <xf numFmtId="0" fontId="8" fillId="0" borderId="4" xfId="11" applyFont="1" applyFill="1" applyBorder="1" applyAlignment="1">
      <alignment horizontal="right" vertical="center" wrapText="1"/>
    </xf>
    <xf numFmtId="0" fontId="13" fillId="0" borderId="0" xfId="11" applyFont="1" applyAlignment="1">
      <alignment vertical="top" wrapText="1"/>
    </xf>
    <xf numFmtId="0" fontId="8" fillId="0" borderId="0" xfId="107" applyFont="1" applyAlignment="1">
      <alignment wrapText="1"/>
    </xf>
    <xf numFmtId="0" fontId="20" fillId="0" borderId="0" xfId="107" applyFont="1" applyBorder="1" applyAlignment="1">
      <alignment horizontal="left" vertical="center" wrapText="1"/>
    </xf>
    <xf numFmtId="0" fontId="8" fillId="0" borderId="0" xfId="107" applyFont="1" applyAlignment="1">
      <alignment horizontal="right" vertical="center" wrapText="1"/>
    </xf>
    <xf numFmtId="166" fontId="8" fillId="0" borderId="0" xfId="107" applyNumberFormat="1" applyFont="1" applyBorder="1" applyAlignment="1">
      <alignment horizontal="left" vertical="center" wrapText="1"/>
    </xf>
    <xf numFmtId="0" fontId="8" fillId="0" borderId="0" xfId="107" applyFont="1" applyBorder="1" applyAlignment="1">
      <alignment horizontal="left" vertical="top" wrapText="1"/>
    </xf>
    <xf numFmtId="0" fontId="8" fillId="0" borderId="0" xfId="107" applyFont="1" applyBorder="1" applyAlignment="1">
      <alignment horizontal="right" vertical="center" wrapText="1"/>
    </xf>
    <xf numFmtId="166" fontId="8" fillId="0" borderId="15" xfId="107" quotePrefix="1" applyNumberFormat="1" applyFont="1" applyBorder="1" applyAlignment="1">
      <alignment horizontal="left" vertical="top" wrapText="1"/>
    </xf>
    <xf numFmtId="174" fontId="8" fillId="0" borderId="0" xfId="106" applyNumberFormat="1" applyFont="1" applyAlignment="1">
      <alignment wrapText="1"/>
    </xf>
    <xf numFmtId="166" fontId="8" fillId="0" borderId="0" xfId="38" applyNumberFormat="1" applyFont="1" applyFill="1" applyBorder="1" applyAlignment="1">
      <alignment horizontal="left" vertical="center" wrapText="1"/>
    </xf>
    <xf numFmtId="0" fontId="23" fillId="0" borderId="0" xfId="38" applyFont="1" applyAlignment="1">
      <alignment vertical="top" wrapText="1"/>
    </xf>
    <xf numFmtId="0" fontId="13" fillId="0" borderId="0" xfId="11" applyFont="1" applyFill="1" applyBorder="1" applyAlignment="1">
      <alignment horizontal="right" vertical="top" wrapText="1"/>
    </xf>
    <xf numFmtId="166" fontId="8" fillId="0" borderId="4" xfId="108" applyNumberFormat="1" applyFont="1" applyFill="1" applyBorder="1" applyAlignment="1">
      <alignment horizontal="right" vertical="top" wrapText="1"/>
    </xf>
    <xf numFmtId="0" fontId="8" fillId="0" borderId="4" xfId="108" applyFont="1" applyFill="1" applyBorder="1" applyAlignment="1">
      <alignment horizontal="right" vertical="top" wrapText="1"/>
    </xf>
    <xf numFmtId="166" fontId="8" fillId="0" borderId="0" xfId="38" applyNumberFormat="1" applyFont="1" applyBorder="1" applyAlignment="1">
      <alignment horizontal="left" vertical="top" wrapText="1"/>
    </xf>
    <xf numFmtId="164" fontId="8" fillId="0" borderId="4" xfId="108" applyNumberFormat="1" applyFont="1" applyFill="1" applyBorder="1" applyAlignment="1">
      <alignment horizontal="right" vertical="top" wrapText="1"/>
    </xf>
    <xf numFmtId="0" fontId="8" fillId="0" borderId="4" xfId="38" applyFont="1" applyBorder="1" applyAlignment="1">
      <alignment horizontal="left" vertical="top" wrapText="1"/>
    </xf>
    <xf numFmtId="0" fontId="8" fillId="0" borderId="4" xfId="38" applyFont="1" applyBorder="1" applyAlignment="1">
      <alignment horizontal="right" vertical="top" wrapText="1"/>
    </xf>
    <xf numFmtId="166" fontId="8" fillId="0" borderId="4" xfId="11" applyNumberFormat="1" applyFont="1" applyFill="1" applyBorder="1" applyAlignment="1">
      <alignment horizontal="right" vertical="top" wrapText="1"/>
    </xf>
    <xf numFmtId="0" fontId="8" fillId="0" borderId="4" xfId="11" applyFont="1" applyFill="1" applyBorder="1" applyAlignment="1">
      <alignment horizontal="left" vertical="top" wrapText="1"/>
    </xf>
    <xf numFmtId="0" fontId="8" fillId="0" borderId="0" xfId="11" applyFont="1" applyFill="1" applyBorder="1" applyAlignment="1">
      <alignment horizontal="left" vertical="top" wrapText="1"/>
    </xf>
    <xf numFmtId="0" fontId="8" fillId="0" borderId="0" xfId="11" applyFont="1" applyFill="1" applyBorder="1" applyAlignment="1">
      <alignment horizontal="right" vertical="top" wrapText="1"/>
    </xf>
    <xf numFmtId="166" fontId="8" fillId="0" borderId="0" xfId="11" applyNumberFormat="1" applyFont="1" applyFill="1" applyBorder="1" applyAlignment="1">
      <alignment horizontal="right" vertical="top" wrapText="1"/>
    </xf>
    <xf numFmtId="0" fontId="13" fillId="0" borderId="4" xfId="11" applyFont="1" applyBorder="1" applyAlignment="1">
      <alignment vertical="top" wrapText="1"/>
    </xf>
    <xf numFmtId="0" fontId="12" fillId="0" borderId="0" xfId="38" applyFont="1" applyAlignment="1">
      <alignment horizontal="left" wrapText="1" indent="1"/>
    </xf>
    <xf numFmtId="0" fontId="22" fillId="0" borderId="0" xfId="38" applyFont="1" applyBorder="1" applyAlignment="1">
      <alignment horizontal="left" wrapText="1" indent="1"/>
    </xf>
    <xf numFmtId="0" fontId="20" fillId="0" borderId="0" xfId="38" applyFont="1" applyBorder="1" applyAlignment="1">
      <alignment horizontal="left" wrapText="1" indent="1"/>
    </xf>
    <xf numFmtId="0" fontId="12" fillId="0" borderId="3" xfId="38" applyFont="1" applyBorder="1" applyAlignment="1">
      <alignment horizontal="left" vertical="center" wrapText="1"/>
    </xf>
    <xf numFmtId="0" fontId="18" fillId="0" borderId="0" xfId="38" applyFont="1" applyBorder="1" applyAlignment="1">
      <alignment horizontal="right" wrapText="1"/>
    </xf>
    <xf numFmtId="0" fontId="8" fillId="0" borderId="4" xfId="38" applyFont="1" applyFill="1" applyBorder="1" applyAlignment="1">
      <alignment horizontal="right" vertical="center" wrapText="1"/>
    </xf>
    <xf numFmtId="166" fontId="8" fillId="0" borderId="4" xfId="38" applyNumberFormat="1" applyFont="1" applyBorder="1" applyAlignment="1">
      <alignment horizontal="left" vertical="top" wrapText="1"/>
    </xf>
    <xf numFmtId="166" fontId="8" fillId="0" borderId="0" xfId="38" applyNumberFormat="1" applyFont="1" applyBorder="1" applyAlignment="1">
      <alignment horizontal="left" vertical="top" wrapText="1"/>
    </xf>
    <xf numFmtId="49" fontId="8" fillId="0" borderId="0" xfId="38" applyNumberFormat="1" applyFont="1" applyBorder="1" applyAlignment="1">
      <alignment horizontal="left" vertical="top" wrapText="1"/>
    </xf>
    <xf numFmtId="0" fontId="18" fillId="0" borderId="0" xfId="11" applyFont="1" applyBorder="1" applyAlignment="1">
      <alignment horizontal="right" wrapText="1"/>
    </xf>
    <xf numFmtId="0" fontId="13" fillId="4" borderId="4" xfId="11" applyFont="1" applyFill="1" applyBorder="1" applyAlignment="1">
      <alignment horizontal="left" vertical="center" wrapText="1"/>
    </xf>
    <xf numFmtId="0" fontId="11" fillId="0" borderId="0" xfId="11" applyFont="1" applyAlignment="1">
      <alignment horizontal="left" vertical="top" wrapText="1"/>
    </xf>
    <xf numFmtId="0" fontId="8" fillId="0" borderId="4" xfId="11" applyFont="1" applyFill="1" applyBorder="1" applyAlignment="1">
      <alignment horizontal="right" vertical="center" wrapText="1"/>
    </xf>
    <xf numFmtId="0" fontId="13" fillId="0" borderId="4" xfId="11" applyFont="1" applyFill="1" applyBorder="1" applyAlignment="1">
      <alignment horizontal="right" vertical="center" wrapText="1"/>
    </xf>
  </cellXfs>
  <cellStyles count="164">
    <cellStyle name="1000 [0]" xfId="1"/>
    <cellStyle name="1000 [0] 2" xfId="39"/>
    <cellStyle name="20% - Akzent1" xfId="40"/>
    <cellStyle name="20% - Akzent2" xfId="41"/>
    <cellStyle name="20% - Akzent3" xfId="42"/>
    <cellStyle name="20% - Akzent4" xfId="43"/>
    <cellStyle name="20% - Akzent5" xfId="44"/>
    <cellStyle name="20% - Akzent6" xfId="45"/>
    <cellStyle name="40% - Akzent1" xfId="46"/>
    <cellStyle name="40% - Akzent2" xfId="47"/>
    <cellStyle name="40% - Akzent3" xfId="48"/>
    <cellStyle name="40% - Akzent4" xfId="49"/>
    <cellStyle name="40% - Akzent5" xfId="50"/>
    <cellStyle name="40% - Akzent6" xfId="51"/>
    <cellStyle name="60% - Akzent1" xfId="52"/>
    <cellStyle name="60% - Akzent2" xfId="53"/>
    <cellStyle name="60% - Akzent3" xfId="54"/>
    <cellStyle name="60% - Akzent4" xfId="55"/>
    <cellStyle name="60% - Akzent5" xfId="56"/>
    <cellStyle name="60% - Akzent6" xfId="57"/>
    <cellStyle name="Akzent1 2" xfId="58"/>
    <cellStyle name="Akzent2 2" xfId="59"/>
    <cellStyle name="Akzent3 2" xfId="60"/>
    <cellStyle name="Akzent4 2" xfId="61"/>
    <cellStyle name="Akzent5 2" xfId="62"/>
    <cellStyle name="Akzent6 2" xfId="63"/>
    <cellStyle name="Ausgabe 2" xfId="64"/>
    <cellStyle name="Berechnung 2" xfId="65"/>
    <cellStyle name="Dat" xfId="2"/>
    <cellStyle name="Dezimal [0,0]" xfId="3"/>
    <cellStyle name="Dezimal [0,00]" xfId="4"/>
    <cellStyle name="Dezimal [0,000]" xfId="5"/>
    <cellStyle name="Dezimal [0] 2" xfId="116"/>
    <cellStyle name="Dezimal [0] kursiv" xfId="66"/>
    <cellStyle name="Dezimal [0]-fett" xfId="6"/>
    <cellStyle name="Dezimal[0,0000]" xfId="7"/>
    <cellStyle name="Dezimal[0,0000] 2" xfId="67"/>
    <cellStyle name="Eingabe 2" xfId="68"/>
    <cellStyle name="Ergebnis 2" xfId="69"/>
    <cellStyle name="Erklärender Text 2" xfId="70"/>
    <cellStyle name="Gut 2" xfId="71"/>
    <cellStyle name="Komma" xfId="102" builtinId="3"/>
    <cellStyle name="Komma 2" xfId="115"/>
    <cellStyle name="Komma 2 2" xfId="154"/>
    <cellStyle name="Komma 3" xfId="142"/>
    <cellStyle name="Komma 3 2" xfId="160"/>
    <cellStyle name="Komma 4" xfId="147"/>
    <cellStyle name="Neutral 2" xfId="72"/>
    <cellStyle name="Normal_HNTA" xfId="8"/>
    <cellStyle name="Notiz 2" xfId="73"/>
    <cellStyle name="P-[0%]" xfId="9"/>
    <cellStyle name="P-[0,0%]" xfId="10"/>
    <cellStyle name="P-[0,0%]-fett" xfId="122"/>
    <cellStyle name="Prozent" xfId="106" builtinId="5"/>
    <cellStyle name="Prozent 2" xfId="149"/>
    <cellStyle name="Schlecht 2" xfId="74"/>
    <cellStyle name="Standard" xfId="0" builtinId="0"/>
    <cellStyle name="Standard 2" xfId="75"/>
    <cellStyle name="Standard 2 2" xfId="105"/>
    <cellStyle name="Standard 2 3" xfId="104"/>
    <cellStyle name="Standard 2 3 2" xfId="112"/>
    <cellStyle name="Standard 2 3 2 2" xfId="136"/>
    <cellStyle name="Standard 2 3 2 2 2" xfId="155"/>
    <cellStyle name="Standard 2 3 2 3" xfId="140"/>
    <cellStyle name="Standard 2 3 2 3 2" xfId="159"/>
    <cellStyle name="Standard 2 3 2 4" xfId="151"/>
    <cellStyle name="Standard 2 3 3" xfId="114"/>
    <cellStyle name="Standard 2 3 3 2" xfId="139"/>
    <cellStyle name="Standard 2 3 3 2 2" xfId="158"/>
    <cellStyle name="Standard 2 3 3 3" xfId="153"/>
    <cellStyle name="Standard 2 3 4" xfId="138"/>
    <cellStyle name="Standard 2 3 4 2" xfId="157"/>
    <cellStyle name="Standard 2 3 5" xfId="148"/>
    <cellStyle name="Standard 2 4" xfId="109"/>
    <cellStyle name="Standard 2 4 2" xfId="150"/>
    <cellStyle name="Standard 2 5" xfId="145"/>
    <cellStyle name="Standard 2 6" xfId="163"/>
    <cellStyle name="Standard 3" xfId="38"/>
    <cellStyle name="Standard 3 2" xfId="107"/>
    <cellStyle name="Standard 3 2 2" xfId="137"/>
    <cellStyle name="Standard 3 2 2 2" xfId="156"/>
    <cellStyle name="Standard 3 2 3" xfId="135"/>
    <cellStyle name="Standard 4" xfId="101"/>
    <cellStyle name="Standard 4 2" xfId="110"/>
    <cellStyle name="Standard 4 3" xfId="144"/>
    <cellStyle name="Standard 4 4" xfId="162"/>
    <cellStyle name="Standard 5" xfId="103"/>
    <cellStyle name="Standard 5 2" xfId="111"/>
    <cellStyle name="Standard 6" xfId="113"/>
    <cellStyle name="Standard 6 2" xfId="152"/>
    <cellStyle name="Standard 7" xfId="141"/>
    <cellStyle name="Standard 8" xfId="143"/>
    <cellStyle name="Standard 8 2" xfId="161"/>
    <cellStyle name="Standard_t02.3.04" xfId="11"/>
    <cellStyle name="Standard_t02.3.04 2" xfId="108"/>
    <cellStyle name="Standard_t02.5.01" xfId="12"/>
    <cellStyle name="Tab-[0%]" xfId="13"/>
    <cellStyle name="Tab-[0,0%]" xfId="14"/>
    <cellStyle name="Tab-1 [0,0]" xfId="76"/>
    <cellStyle name="Tab-1 [0,0]-fett" xfId="123"/>
    <cellStyle name="Tab-1 [0,00]" xfId="77"/>
    <cellStyle name="Tab-1 [0,00]-fett" xfId="124"/>
    <cellStyle name="Tab-1 [0,000]" xfId="78"/>
    <cellStyle name="Tab-1 [0,0000]" xfId="79"/>
    <cellStyle name="Tab-1 [0]" xfId="80"/>
    <cellStyle name="Tab-1 [0]-fett" xfId="125"/>
    <cellStyle name="Tab-1 [Dezimal 0]" xfId="81"/>
    <cellStyle name="Tab-1 [Dezimal 0] 2" xfId="117"/>
    <cellStyle name="Tab1-0,0000" xfId="128"/>
    <cellStyle name="Tab1-P-[0,0%]" xfId="129"/>
    <cellStyle name="Tab-Fn" xfId="15"/>
    <cellStyle name="Tab-Fn kursiv" xfId="82"/>
    <cellStyle name="Tab-H" xfId="83"/>
    <cellStyle name="Tab-HR" xfId="84"/>
    <cellStyle name="Tab-HU" xfId="85"/>
    <cellStyle name="Tab-HU-links" xfId="86"/>
    <cellStyle name="Tab-L" xfId="16"/>
    <cellStyle name="Tab-L-02" xfId="17"/>
    <cellStyle name="Tab-L-02 2" xfId="87"/>
    <cellStyle name="Tab-L-04" xfId="18"/>
    <cellStyle name="Tab-L-04 2" xfId="88"/>
    <cellStyle name="Tab-L-fe" xfId="19"/>
    <cellStyle name="Tab-L-fett" xfId="20"/>
    <cellStyle name="Tab-L-fett 2" xfId="131"/>
    <cellStyle name="Tab-L-fett 3" xfId="118"/>
    <cellStyle name="Tab-L-fettU" xfId="21"/>
    <cellStyle name="Tab-Linie" xfId="126"/>
    <cellStyle name="Tab-L-kursiv" xfId="89"/>
    <cellStyle name="Tab-LU" xfId="22"/>
    <cellStyle name="Tab-NR" xfId="23"/>
    <cellStyle name="Tab-R" xfId="24"/>
    <cellStyle name="Tab-R kursiv" xfId="90"/>
    <cellStyle name="Tab-R-fett" xfId="25"/>
    <cellStyle name="Tab-R-fett 2" xfId="132"/>
    <cellStyle name="Tab-R-fett 3" xfId="119"/>
    <cellStyle name="Tab-R-fett[0,0]" xfId="26"/>
    <cellStyle name="Tab-R-fett[0,00]" xfId="27"/>
    <cellStyle name="Tab-R-fett[0,000]" xfId="28"/>
    <cellStyle name="Tab-R-fett[0]" xfId="29"/>
    <cellStyle name="Tab-R-fett_T10220" xfId="30"/>
    <cellStyle name="Tab-R-fettU" xfId="31"/>
    <cellStyle name="Tab-RU" xfId="32"/>
    <cellStyle name="Tab-RU[0,0]" xfId="33"/>
    <cellStyle name="Tab-RU_Arbeitslose" xfId="34"/>
    <cellStyle name="Tab-T" xfId="35"/>
    <cellStyle name="Tab-T 2" xfId="133"/>
    <cellStyle name="Tab-T 3" xfId="120"/>
    <cellStyle name="Tab-TL" xfId="91"/>
    <cellStyle name="Tab-UT" xfId="36"/>
    <cellStyle name="Tab-UT 2" xfId="134"/>
    <cellStyle name="Tab-UT 3" xfId="121"/>
    <cellStyle name="Text Arial 8" xfId="37"/>
    <cellStyle name="Text Arial 8 2" xfId="92"/>
    <cellStyle name="Total-fett" xfId="127"/>
    <cellStyle name="Total-P-fett" xfId="130"/>
    <cellStyle name="Überschrift 1 2" xfId="93"/>
    <cellStyle name="Überschrift 2 2" xfId="94"/>
    <cellStyle name="Überschrift 3 2" xfId="95"/>
    <cellStyle name="Überschrift 3 2 2" xfId="146"/>
    <cellStyle name="Überschrift 4 2" xfId="96"/>
    <cellStyle name="Überschrift 5" xfId="97"/>
    <cellStyle name="Verknüpfte Zelle 2" xfId="98"/>
    <cellStyle name="Warnender Text 2" xfId="99"/>
    <cellStyle name="Zelle überprüfen 2" xfId="10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EEEEEE"/>
      <rgbColor rgb="00B3B3B3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777777"/>
      <rgbColor rgb="00FFF58C"/>
      <rgbColor rgb="004EE257"/>
      <rgbColor rgb="006711FF"/>
      <rgbColor rgb="00FEA746"/>
      <rgbColor rgb="00865357"/>
      <rgbColor rgb="00D9F1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CDCD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3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3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_Arbeitsbereiche/2_Wirtschaft_Arbeit/03_Erwerbsleben/02-Arbeitslosigkeit/Neue%20Tabellen/Saisonbereinigung/Saisonbereinigte%20Zeitreih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_Arbeitsbereiche/5_Publikationen/3_Dossier_Basel/Vorlagen/4_ZSP/Zahlenspieg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CH"/>
      <sheetName val="BS_STES"/>
      <sheetName val="CH_STES"/>
      <sheetName val="AL_BS_h"/>
      <sheetName val="ZH"/>
      <sheetName val="ZH_STES"/>
    </sheetNames>
    <sheetDataSet>
      <sheetData sheetId="0" refreshError="1">
        <row r="263">
          <cell r="H263">
            <v>3461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reihe"/>
      <sheetName val="Makro Vorlage W&amp;A"/>
      <sheetName val="Makro Vorlage R&amp;U"/>
      <sheetName val="Makro Vorlage G&amp;S"/>
      <sheetName val="GG"/>
      <sheetName val="BESTA"/>
      <sheetName val="IWB"/>
      <sheetName val="Wohnungen"/>
      <sheetName val="Bevölkerung"/>
      <sheetName val="MPR"/>
      <sheetName val="Tour"/>
      <sheetName val="Luft"/>
      <sheetName val="Rhein"/>
    </sheetNames>
    <sheetDataSet>
      <sheetData sheetId="0"/>
      <sheetData sheetId="1"/>
      <sheetData sheetId="2"/>
      <sheetData sheetId="3"/>
      <sheetData sheetId="4"/>
      <sheetData sheetId="5">
        <row r="13">
          <cell r="AV13">
            <v>531777.43299999996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ose.monteiro@bs.ch" TargetMode="External"/><Relationship Id="rId1" Type="http://schemas.openxmlformats.org/officeDocument/2006/relationships/hyperlink" Target="mailto:lukas.buechel@bs.ch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showGridLines="0" tabSelected="1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25" customWidth="1"/>
    <col min="2" max="2" width="24.28515625" style="25" customWidth="1"/>
    <col min="3" max="3" width="1.42578125" style="25" customWidth="1"/>
    <col min="4" max="4" width="39.140625" style="25" customWidth="1"/>
    <col min="5" max="5" width="1.140625" style="25" customWidth="1"/>
    <col min="6" max="6" width="39.28515625" style="25" customWidth="1"/>
    <col min="7" max="10" width="10.85546875" style="25"/>
    <col min="11" max="11" width="11.5703125" style="25" bestFit="1" customWidth="1"/>
    <col min="12" max="16384" width="10.85546875" style="25"/>
  </cols>
  <sheetData>
    <row r="1" spans="1:9" ht="33" customHeight="1" x14ac:dyDescent="0.2">
      <c r="B1" s="104" t="s">
        <v>17</v>
      </c>
      <c r="C1" s="104"/>
      <c r="D1" s="104"/>
    </row>
    <row r="2" spans="1:9" ht="16.7" customHeight="1" x14ac:dyDescent="0.25">
      <c r="B2" s="105" t="s">
        <v>18</v>
      </c>
      <c r="C2" s="106"/>
      <c r="D2" s="106"/>
    </row>
    <row r="3" spans="1:9" ht="6.75" customHeight="1" x14ac:dyDescent="0.2">
      <c r="A3" s="26"/>
    </row>
    <row r="4" spans="1:9" ht="16.7" customHeight="1" x14ac:dyDescent="0.2"/>
    <row r="5" spans="1:9" s="27" customFormat="1" ht="17.100000000000001" customHeight="1" x14ac:dyDescent="0.3">
      <c r="B5" s="28" t="s">
        <v>13</v>
      </c>
      <c r="C5" s="29"/>
      <c r="D5" s="108" t="s">
        <v>27</v>
      </c>
      <c r="E5" s="108"/>
      <c r="F5" s="108"/>
    </row>
    <row r="6" spans="1:9" s="30" customFormat="1" ht="2.4500000000000002" customHeight="1" x14ac:dyDescent="0.2">
      <c r="B6" s="31"/>
      <c r="C6" s="31"/>
      <c r="D6" s="32"/>
      <c r="E6" s="32"/>
      <c r="F6" s="32"/>
    </row>
    <row r="7" spans="1:9" s="30" customFormat="1" ht="17.100000000000001" customHeight="1" x14ac:dyDescent="0.2">
      <c r="B7" s="33"/>
      <c r="D7" s="109" t="s">
        <v>47</v>
      </c>
      <c r="E7" s="109"/>
      <c r="F7" s="109"/>
    </row>
    <row r="8" spans="1:9" s="34" customFormat="1" ht="16.7" customHeight="1" x14ac:dyDescent="0.2">
      <c r="B8" s="35"/>
      <c r="C8" s="36"/>
      <c r="D8" s="109" t="s">
        <v>42</v>
      </c>
      <c r="E8" s="109"/>
      <c r="F8" s="109"/>
    </row>
    <row r="9" spans="1:9" s="34" customFormat="1" ht="18.75" customHeight="1" x14ac:dyDescent="0.2">
      <c r="B9" s="37" t="s">
        <v>19</v>
      </c>
      <c r="C9" s="38"/>
      <c r="D9" s="39"/>
    </row>
    <row r="10" spans="1:9" s="40" customFormat="1" ht="15" customHeight="1" x14ac:dyDescent="0.2">
      <c r="B10" s="41" t="s">
        <v>43</v>
      </c>
      <c r="C10" s="42"/>
      <c r="D10" s="111" t="s">
        <v>48</v>
      </c>
      <c r="E10" s="111"/>
      <c r="F10" s="111"/>
    </row>
    <row r="11" spans="1:9" s="40" customFormat="1" ht="15" customHeight="1" x14ac:dyDescent="0.2">
      <c r="B11" s="41" t="s">
        <v>20</v>
      </c>
      <c r="C11" s="42"/>
      <c r="D11" s="111" t="s">
        <v>21</v>
      </c>
      <c r="E11" s="111"/>
      <c r="F11" s="111"/>
    </row>
    <row r="12" spans="1:9" s="40" customFormat="1" ht="15" customHeight="1" x14ac:dyDescent="0.2">
      <c r="B12" s="41" t="s">
        <v>44</v>
      </c>
      <c r="C12" s="42"/>
      <c r="D12" s="94" t="s">
        <v>45</v>
      </c>
      <c r="E12" s="94"/>
      <c r="F12" s="94"/>
    </row>
    <row r="13" spans="1:9" s="43" customFormat="1" ht="15" customHeight="1" x14ac:dyDescent="0.2">
      <c r="B13" s="41" t="s">
        <v>22</v>
      </c>
      <c r="C13" s="42"/>
      <c r="D13" s="111" t="s">
        <v>52</v>
      </c>
      <c r="E13" s="111"/>
      <c r="F13" s="111"/>
      <c r="G13" s="90"/>
      <c r="H13" s="90"/>
      <c r="I13" s="90"/>
    </row>
    <row r="14" spans="1:9" s="43" customFormat="1" ht="15" customHeight="1" x14ac:dyDescent="0.2">
      <c r="B14" s="41" t="s">
        <v>23</v>
      </c>
      <c r="C14" s="42"/>
      <c r="D14" s="112" t="s">
        <v>54</v>
      </c>
      <c r="E14" s="112"/>
      <c r="F14" s="112"/>
    </row>
    <row r="15" spans="1:9" s="40" customFormat="1" ht="15" customHeight="1" x14ac:dyDescent="0.2">
      <c r="B15" s="44" t="s">
        <v>24</v>
      </c>
      <c r="C15" s="45"/>
      <c r="D15" s="112" t="s">
        <v>55</v>
      </c>
      <c r="E15" s="112"/>
      <c r="F15" s="112"/>
    </row>
    <row r="16" spans="1:9" s="40" customFormat="1" ht="22.5" customHeight="1" x14ac:dyDescent="0.2">
      <c r="B16" s="96" t="s">
        <v>25</v>
      </c>
      <c r="C16" s="97"/>
      <c r="D16" s="110" t="s">
        <v>46</v>
      </c>
      <c r="E16" s="110"/>
      <c r="F16" s="110"/>
    </row>
    <row r="17" spans="2:11" s="81" customFormat="1" ht="18.75" customHeight="1" x14ac:dyDescent="0.2">
      <c r="B17" s="82" t="s">
        <v>26</v>
      </c>
      <c r="C17" s="83"/>
      <c r="D17" s="89" t="s">
        <v>39</v>
      </c>
      <c r="F17" s="84" t="s">
        <v>36</v>
      </c>
    </row>
    <row r="18" spans="2:11" s="81" customFormat="1" ht="15" customHeight="1" x14ac:dyDescent="0.2">
      <c r="B18" s="85"/>
      <c r="C18" s="86"/>
      <c r="D18" s="89" t="s">
        <v>40</v>
      </c>
      <c r="F18" s="89" t="s">
        <v>37</v>
      </c>
    </row>
    <row r="19" spans="2:11" s="81" customFormat="1" ht="18.75" customHeight="1" thickBot="1" x14ac:dyDescent="0.25">
      <c r="B19" s="85"/>
      <c r="C19" s="86"/>
      <c r="D19" s="87" t="s">
        <v>41</v>
      </c>
      <c r="E19" s="87"/>
      <c r="F19" s="87" t="s">
        <v>38</v>
      </c>
    </row>
    <row r="20" spans="2:11" ht="22.5" customHeight="1" x14ac:dyDescent="0.2">
      <c r="B20" s="107"/>
      <c r="C20" s="107"/>
      <c r="D20" s="107"/>
      <c r="E20" s="26"/>
      <c r="F20" s="26"/>
    </row>
    <row r="21" spans="2:11" ht="12.95" customHeight="1" x14ac:dyDescent="0.2">
      <c r="B21" s="46"/>
      <c r="D21" s="34"/>
    </row>
    <row r="22" spans="2:11" ht="12.95" customHeight="1" x14ac:dyDescent="0.2">
      <c r="D22" s="34"/>
      <c r="K22" s="88"/>
    </row>
    <row r="23" spans="2:11" ht="12.95" customHeight="1" x14ac:dyDescent="0.2">
      <c r="D23" s="47"/>
    </row>
    <row r="24" spans="2:11" ht="12.95" customHeight="1" x14ac:dyDescent="0.2"/>
  </sheetData>
  <mergeCells count="12">
    <mergeCell ref="B1:D1"/>
    <mergeCell ref="B2:D2"/>
    <mergeCell ref="B20:D20"/>
    <mergeCell ref="D5:F5"/>
    <mergeCell ref="D7:F7"/>
    <mergeCell ref="D16:F16"/>
    <mergeCell ref="D8:F8"/>
    <mergeCell ref="D11:F11"/>
    <mergeCell ref="D13:F13"/>
    <mergeCell ref="D14:F14"/>
    <mergeCell ref="D15:F15"/>
    <mergeCell ref="D10:F10"/>
  </mergeCells>
  <hyperlinks>
    <hyperlink ref="F18" r:id="rId1"/>
    <hyperlink ref="D18" r:id="rId2"/>
  </hyperlinks>
  <pageMargins left="0" right="0.59055118110236227" top="0" bottom="0.39370078740157483" header="0" footer="0.39370078740157483"/>
  <pageSetup paperSize="9" scale="97" orientation="portrait" horizontalDpi="1200" verticalDpi="1200" r:id="rId3"/>
  <headerFooter scaleWithDoc="0"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showGridLines="0" zoomScaleNormal="100" workbookViewId="0">
      <selection activeCell="E28" sqref="E28"/>
    </sheetView>
  </sheetViews>
  <sheetFormatPr baseColWidth="10" defaultColWidth="10.85546875" defaultRowHeight="17.100000000000001" customHeight="1" x14ac:dyDescent="0.2"/>
  <cols>
    <col min="1" max="1" width="6.85546875" style="2" customWidth="1"/>
    <col min="2" max="2" width="11.42578125" style="2" customWidth="1"/>
    <col min="3" max="3" width="1.42578125" style="2" customWidth="1"/>
    <col min="4" max="15" width="8.5703125" style="2" customWidth="1"/>
    <col min="16" max="16384" width="10.85546875" style="2"/>
  </cols>
  <sheetData>
    <row r="1" spans="1:16" ht="33" customHeight="1" x14ac:dyDescent="0.2">
      <c r="A1" s="25"/>
      <c r="B1" s="104" t="s">
        <v>17</v>
      </c>
      <c r="C1" s="104"/>
      <c r="D1" s="104"/>
      <c r="E1" s="104"/>
      <c r="F1" s="104"/>
    </row>
    <row r="2" spans="1:16" ht="17.100000000000001" customHeight="1" x14ac:dyDescent="0.25">
      <c r="A2" s="25"/>
      <c r="B2" s="105" t="s">
        <v>18</v>
      </c>
      <c r="C2" s="106"/>
      <c r="D2" s="106"/>
      <c r="E2" s="49"/>
      <c r="F2" s="49"/>
      <c r="N2" s="3"/>
    </row>
    <row r="3" spans="1:16" ht="6.75" customHeight="1" x14ac:dyDescent="0.2">
      <c r="A3" s="26"/>
      <c r="B3" s="25"/>
      <c r="C3" s="25"/>
      <c r="D3" s="25"/>
    </row>
    <row r="4" spans="1:16" ht="17.100000000000001" customHeight="1" x14ac:dyDescent="0.2">
      <c r="N4" s="3"/>
    </row>
    <row r="5" spans="1:16" s="6" customFormat="1" ht="17.100000000000001" customHeight="1" x14ac:dyDescent="0.3">
      <c r="B5" s="4" t="s">
        <v>13</v>
      </c>
      <c r="C5" s="5"/>
      <c r="D5" s="113" t="s">
        <v>32</v>
      </c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</row>
    <row r="6" spans="1:16" s="8" customFormat="1" ht="2.4500000000000002" customHeight="1" x14ac:dyDescent="0.2">
      <c r="A6" s="23"/>
      <c r="B6" s="48"/>
      <c r="C6" s="48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</row>
    <row r="7" spans="1:16" s="8" customFormat="1" ht="22.5" customHeight="1" x14ac:dyDescent="0.2">
      <c r="A7" s="23"/>
      <c r="B7" s="72" t="s">
        <v>28</v>
      </c>
      <c r="C7" s="7"/>
      <c r="D7" s="52" t="s">
        <v>1</v>
      </c>
      <c r="E7" s="52" t="s">
        <v>2</v>
      </c>
      <c r="F7" s="52" t="s">
        <v>3</v>
      </c>
      <c r="G7" s="52" t="s">
        <v>4</v>
      </c>
      <c r="H7" s="52" t="s">
        <v>5</v>
      </c>
      <c r="I7" s="52" t="s">
        <v>6</v>
      </c>
      <c r="J7" s="52" t="s">
        <v>7</v>
      </c>
      <c r="K7" s="52" t="s">
        <v>8</v>
      </c>
      <c r="L7" s="52" t="s">
        <v>9</v>
      </c>
      <c r="M7" s="52" t="s">
        <v>10</v>
      </c>
      <c r="N7" s="52" t="s">
        <v>11</v>
      </c>
      <c r="O7" s="52" t="s">
        <v>12</v>
      </c>
    </row>
    <row r="8" spans="1:16" s="11" customFormat="1" ht="6.75" customHeight="1" x14ac:dyDescent="0.2">
      <c r="A8" s="24"/>
      <c r="B8" s="10"/>
      <c r="D8" s="50"/>
      <c r="E8" s="50"/>
      <c r="F8" s="9"/>
      <c r="G8" s="9"/>
      <c r="H8" s="9"/>
      <c r="I8" s="9"/>
      <c r="J8" s="51"/>
      <c r="K8" s="9"/>
      <c r="L8" s="51"/>
      <c r="M8" s="9"/>
      <c r="N8" s="9"/>
      <c r="O8" s="9"/>
    </row>
    <row r="9" spans="1:16" ht="22.5" customHeight="1" x14ac:dyDescent="0.2">
      <c r="B9" s="53">
        <v>2005</v>
      </c>
      <c r="C9" s="9"/>
      <c r="D9" s="54">
        <v>2089</v>
      </c>
      <c r="E9" s="54">
        <v>1915</v>
      </c>
      <c r="F9" s="54">
        <v>2108</v>
      </c>
      <c r="G9" s="54">
        <v>2083</v>
      </c>
      <c r="H9" s="54">
        <v>2133</v>
      </c>
      <c r="I9" s="54">
        <v>2343</v>
      </c>
      <c r="J9" s="54">
        <v>2043</v>
      </c>
      <c r="K9" s="54">
        <v>2143</v>
      </c>
      <c r="L9" s="54">
        <v>2152</v>
      </c>
      <c r="M9" s="54">
        <v>2097</v>
      </c>
      <c r="N9" s="54">
        <v>2078</v>
      </c>
      <c r="O9" s="54">
        <v>2077</v>
      </c>
    </row>
    <row r="10" spans="1:16" ht="16.7" customHeight="1" x14ac:dyDescent="0.2">
      <c r="B10" s="53">
        <v>2006</v>
      </c>
      <c r="C10" s="9"/>
      <c r="D10" s="54">
        <v>2134</v>
      </c>
      <c r="E10" s="54">
        <v>1938</v>
      </c>
      <c r="F10" s="54">
        <v>2114</v>
      </c>
      <c r="G10" s="54">
        <v>2020</v>
      </c>
      <c r="H10" s="54">
        <v>2135</v>
      </c>
      <c r="I10" s="54">
        <v>2301</v>
      </c>
      <c r="J10" s="54">
        <v>2626</v>
      </c>
      <c r="K10" s="54">
        <v>2116</v>
      </c>
      <c r="L10" s="54">
        <v>2108</v>
      </c>
      <c r="M10" s="54">
        <v>2148</v>
      </c>
      <c r="N10" s="54">
        <v>2056</v>
      </c>
      <c r="O10" s="54">
        <v>2034</v>
      </c>
    </row>
    <row r="11" spans="1:16" ht="16.7" customHeight="1" x14ac:dyDescent="0.2">
      <c r="B11" s="53">
        <v>2007</v>
      </c>
      <c r="C11" s="9"/>
      <c r="D11" s="54">
        <v>2077</v>
      </c>
      <c r="E11" s="54">
        <v>1844</v>
      </c>
      <c r="F11" s="54">
        <v>2055</v>
      </c>
      <c r="G11" s="54">
        <v>2195</v>
      </c>
      <c r="H11" s="54">
        <v>2235</v>
      </c>
      <c r="I11" s="54">
        <v>2199</v>
      </c>
      <c r="J11" s="54">
        <v>2102</v>
      </c>
      <c r="K11" s="54">
        <v>2196</v>
      </c>
      <c r="L11" s="54">
        <v>2050</v>
      </c>
      <c r="M11" s="54">
        <v>2207</v>
      </c>
      <c r="N11" s="54">
        <v>2130</v>
      </c>
      <c r="O11" s="54">
        <v>2141</v>
      </c>
    </row>
    <row r="12" spans="1:16" ht="16.7" customHeight="1" x14ac:dyDescent="0.2">
      <c r="B12" s="53">
        <v>2008</v>
      </c>
      <c r="C12" s="9"/>
      <c r="D12" s="54">
        <v>2219</v>
      </c>
      <c r="E12" s="54">
        <v>1998</v>
      </c>
      <c r="F12" s="54">
        <v>2066</v>
      </c>
      <c r="G12" s="54">
        <v>2091</v>
      </c>
      <c r="H12" s="54">
        <v>2247</v>
      </c>
      <c r="I12" s="54">
        <v>2312</v>
      </c>
      <c r="J12" s="54">
        <v>2335</v>
      </c>
      <c r="K12" s="54">
        <v>2297</v>
      </c>
      <c r="L12" s="54">
        <v>2115</v>
      </c>
      <c r="M12" s="54">
        <v>2215</v>
      </c>
      <c r="N12" s="54">
        <v>2125</v>
      </c>
      <c r="O12" s="54">
        <v>2141</v>
      </c>
    </row>
    <row r="13" spans="1:16" ht="16.7" customHeight="1" x14ac:dyDescent="0.2">
      <c r="B13" s="53">
        <v>2009</v>
      </c>
      <c r="C13" s="9"/>
      <c r="D13" s="54">
        <v>2244</v>
      </c>
      <c r="E13" s="54">
        <v>2048</v>
      </c>
      <c r="F13" s="54">
        <v>2225</v>
      </c>
      <c r="G13" s="54">
        <v>2152</v>
      </c>
      <c r="H13" s="54">
        <v>2296</v>
      </c>
      <c r="I13" s="54">
        <v>2264</v>
      </c>
      <c r="J13" s="54">
        <v>2330</v>
      </c>
      <c r="K13" s="54">
        <v>2544</v>
      </c>
      <c r="L13" s="54">
        <v>2220</v>
      </c>
      <c r="M13" s="54">
        <v>2202</v>
      </c>
      <c r="N13" s="54">
        <v>2089</v>
      </c>
      <c r="O13" s="54">
        <v>2158</v>
      </c>
    </row>
    <row r="14" spans="1:16" ht="22.5" customHeight="1" x14ac:dyDescent="0.2">
      <c r="B14" s="53">
        <v>2010</v>
      </c>
      <c r="C14" s="9"/>
      <c r="D14" s="54">
        <v>2185</v>
      </c>
      <c r="E14" s="54">
        <v>1967</v>
      </c>
      <c r="F14" s="54">
        <v>2204</v>
      </c>
      <c r="G14" s="54">
        <v>2177</v>
      </c>
      <c r="H14" s="54">
        <v>2227</v>
      </c>
      <c r="I14" s="54">
        <v>2389</v>
      </c>
      <c r="J14" s="54">
        <v>2771</v>
      </c>
      <c r="K14" s="54">
        <v>2419</v>
      </c>
      <c r="L14" s="54">
        <v>2298</v>
      </c>
      <c r="M14" s="54">
        <v>2314</v>
      </c>
      <c r="N14" s="54">
        <v>2191</v>
      </c>
      <c r="O14" s="54">
        <v>2167</v>
      </c>
    </row>
    <row r="15" spans="1:16" ht="16.7" customHeight="1" x14ac:dyDescent="0.2">
      <c r="B15" s="53">
        <v>2011</v>
      </c>
      <c r="C15" s="9"/>
      <c r="D15" s="54">
        <v>2181</v>
      </c>
      <c r="E15" s="54">
        <v>1937</v>
      </c>
      <c r="F15" s="54">
        <v>2080</v>
      </c>
      <c r="G15" s="54">
        <v>2109</v>
      </c>
      <c r="H15" s="54">
        <v>2492</v>
      </c>
      <c r="I15" s="54">
        <v>2229</v>
      </c>
      <c r="J15" s="54">
        <v>2181</v>
      </c>
      <c r="K15" s="54">
        <v>2438</v>
      </c>
      <c r="L15" s="54">
        <v>2210</v>
      </c>
      <c r="M15" s="54">
        <v>2146</v>
      </c>
      <c r="N15" s="54">
        <v>2028</v>
      </c>
      <c r="O15" s="54">
        <v>1988</v>
      </c>
    </row>
    <row r="16" spans="1:16" ht="16.7" customHeight="1" x14ac:dyDescent="0.2">
      <c r="B16" s="53">
        <v>2012</v>
      </c>
      <c r="C16" s="9"/>
      <c r="D16" s="54">
        <v>2014.827</v>
      </c>
      <c r="E16" s="54">
        <v>2023.1679999999999</v>
      </c>
      <c r="F16" s="54">
        <v>2177.96</v>
      </c>
      <c r="G16" s="54">
        <v>2021.1690000000001</v>
      </c>
      <c r="H16" s="54">
        <v>2176.3139999999999</v>
      </c>
      <c r="I16" s="54">
        <v>2213.7370000000001</v>
      </c>
      <c r="J16" s="54">
        <v>2127.4</v>
      </c>
      <c r="K16" s="54">
        <v>2474.123</v>
      </c>
      <c r="L16" s="54">
        <v>2081.96</v>
      </c>
      <c r="M16" s="54">
        <v>2091.4430000000002</v>
      </c>
      <c r="N16" s="54">
        <v>2042.6379999999999</v>
      </c>
      <c r="O16" s="54">
        <v>1996.944</v>
      </c>
      <c r="P16" s="76"/>
    </row>
    <row r="17" spans="2:15" ht="16.7" customHeight="1" x14ac:dyDescent="0.2">
      <c r="B17" s="53">
        <v>2013</v>
      </c>
      <c r="C17" s="9"/>
      <c r="D17" s="54">
        <v>2079</v>
      </c>
      <c r="E17" s="54">
        <v>1888</v>
      </c>
      <c r="F17" s="54">
        <v>2090</v>
      </c>
      <c r="G17" s="54">
        <v>2103</v>
      </c>
      <c r="H17" s="54">
        <v>2132</v>
      </c>
      <c r="I17" s="54">
        <v>2210</v>
      </c>
      <c r="J17" s="54">
        <v>2566</v>
      </c>
      <c r="K17" s="54">
        <v>2426</v>
      </c>
      <c r="L17" s="54">
        <v>2189</v>
      </c>
      <c r="M17" s="54">
        <v>2148</v>
      </c>
      <c r="N17" s="54">
        <v>2049</v>
      </c>
      <c r="O17" s="54">
        <v>2032</v>
      </c>
    </row>
    <row r="18" spans="2:15" ht="16.7" customHeight="1" x14ac:dyDescent="0.2">
      <c r="B18" s="53">
        <v>2014</v>
      </c>
      <c r="C18" s="9"/>
      <c r="D18" s="54">
        <v>2063.518</v>
      </c>
      <c r="E18" s="54">
        <v>1888.0139999999999</v>
      </c>
      <c r="F18" s="54">
        <v>2058.1529999999998</v>
      </c>
      <c r="G18" s="54">
        <v>2089.1799999999998</v>
      </c>
      <c r="H18" s="54">
        <v>2211.0079999999998</v>
      </c>
      <c r="I18" s="54">
        <v>2491.8180000000002</v>
      </c>
      <c r="J18" s="54">
        <v>2155.482</v>
      </c>
      <c r="K18" s="54">
        <v>2171.2080000000001</v>
      </c>
      <c r="L18" s="54">
        <v>2211.5619999999999</v>
      </c>
      <c r="M18" s="54">
        <v>2157.1439999999998</v>
      </c>
      <c r="N18" s="54">
        <v>2057.1480000000001</v>
      </c>
      <c r="O18" s="54">
        <v>2061.6320000000001</v>
      </c>
    </row>
    <row r="19" spans="2:15" ht="22.5" customHeight="1" x14ac:dyDescent="0.2">
      <c r="B19" s="53">
        <v>2015</v>
      </c>
      <c r="C19" s="9"/>
      <c r="D19" s="54">
        <v>2110</v>
      </c>
      <c r="E19" s="54">
        <v>1914</v>
      </c>
      <c r="F19" s="54">
        <v>2134</v>
      </c>
      <c r="G19" s="54">
        <v>2080</v>
      </c>
      <c r="H19" s="54">
        <v>2178</v>
      </c>
      <c r="I19" s="54">
        <v>2373</v>
      </c>
      <c r="J19" s="54">
        <v>2877</v>
      </c>
      <c r="K19" s="54">
        <v>2565.1170000000002</v>
      </c>
      <c r="L19" s="54">
        <v>2215</v>
      </c>
      <c r="M19" s="54">
        <v>2099</v>
      </c>
      <c r="N19" s="54">
        <v>2025.5920000000001</v>
      </c>
      <c r="O19" s="54">
        <v>1975</v>
      </c>
    </row>
    <row r="20" spans="2:15" ht="16.7" customHeight="1" x14ac:dyDescent="0.2">
      <c r="B20" s="53">
        <v>2016</v>
      </c>
      <c r="C20" s="9"/>
      <c r="D20" s="54">
        <v>2016</v>
      </c>
      <c r="E20" s="54">
        <v>1909</v>
      </c>
      <c r="F20" s="54">
        <v>2054</v>
      </c>
      <c r="G20" s="54">
        <v>2105</v>
      </c>
      <c r="H20" s="54">
        <v>2162.8670000000002</v>
      </c>
      <c r="I20" s="54">
        <v>2173.15</v>
      </c>
      <c r="J20" s="71">
        <v>2329.5819999999999</v>
      </c>
      <c r="K20" s="71">
        <v>2408</v>
      </c>
      <c r="L20" s="54">
        <v>2283</v>
      </c>
      <c r="M20" s="54">
        <v>2114</v>
      </c>
      <c r="N20" s="54">
        <v>2001</v>
      </c>
      <c r="O20" s="54">
        <v>2041.248</v>
      </c>
    </row>
    <row r="21" spans="2:15" ht="16.7" customHeight="1" x14ac:dyDescent="0.2">
      <c r="B21" s="53">
        <v>2017</v>
      </c>
      <c r="C21" s="9"/>
      <c r="D21" s="54">
        <v>2142</v>
      </c>
      <c r="E21" s="54">
        <v>1957.412</v>
      </c>
      <c r="F21" s="54">
        <v>2205</v>
      </c>
      <c r="G21" s="54">
        <v>2101.9209999999998</v>
      </c>
      <c r="H21" s="54">
        <v>2226.3389999999999</v>
      </c>
      <c r="I21" s="54">
        <v>2463.8020000000001</v>
      </c>
      <c r="J21" s="54">
        <v>2333</v>
      </c>
      <c r="K21" s="71">
        <v>2324</v>
      </c>
      <c r="L21" s="54">
        <v>2077</v>
      </c>
      <c r="M21" s="54">
        <v>2040.769</v>
      </c>
      <c r="N21" s="54">
        <v>1954</v>
      </c>
      <c r="O21" s="54">
        <v>1908.1479999999999</v>
      </c>
    </row>
    <row r="22" spans="2:15" ht="16.7" customHeight="1" x14ac:dyDescent="0.2">
      <c r="B22" s="53">
        <v>2018</v>
      </c>
      <c r="C22" s="9"/>
      <c r="D22" s="54">
        <v>1938.691</v>
      </c>
      <c r="E22" s="54">
        <v>1797</v>
      </c>
      <c r="F22" s="54">
        <v>2014</v>
      </c>
      <c r="G22" s="54">
        <v>2050</v>
      </c>
      <c r="H22" s="54">
        <v>2148.3560000000002</v>
      </c>
      <c r="I22" s="54">
        <v>2288</v>
      </c>
      <c r="J22" s="54">
        <v>2502</v>
      </c>
      <c r="K22" s="71">
        <v>2701</v>
      </c>
      <c r="L22" s="54">
        <v>2200</v>
      </c>
      <c r="M22" s="54">
        <v>2135</v>
      </c>
      <c r="N22" s="54">
        <v>1952</v>
      </c>
      <c r="O22" s="54">
        <v>1908</v>
      </c>
    </row>
    <row r="23" spans="2:15" ht="16.7" customHeight="1" x14ac:dyDescent="0.2">
      <c r="B23" s="53">
        <v>2019</v>
      </c>
      <c r="C23" s="9"/>
      <c r="D23" s="54">
        <v>2013.5740000000001</v>
      </c>
      <c r="E23" s="54">
        <v>1820.3009999999999</v>
      </c>
      <c r="F23" s="54">
        <v>2003.0909999999999</v>
      </c>
      <c r="G23" s="54">
        <v>1916.981</v>
      </c>
      <c r="H23" s="54">
        <v>2025.5550000000001</v>
      </c>
      <c r="I23" s="54">
        <v>2395.8000000000002</v>
      </c>
      <c r="J23" s="54">
        <v>2552.27</v>
      </c>
      <c r="K23" s="54">
        <v>2284.7829999999999</v>
      </c>
      <c r="L23" s="54">
        <v>2089.9279999999999</v>
      </c>
      <c r="M23" s="54">
        <v>1923.425</v>
      </c>
      <c r="N23" s="54">
        <v>1844.1389999999999</v>
      </c>
      <c r="O23" s="54">
        <v>1847.18</v>
      </c>
    </row>
    <row r="24" spans="2:15" ht="22.5" customHeight="1" x14ac:dyDescent="0.2">
      <c r="B24" s="53">
        <v>2020</v>
      </c>
      <c r="C24" s="91"/>
      <c r="D24" s="54">
        <v>1919.9469999999999</v>
      </c>
      <c r="E24" s="54">
        <v>1798.722</v>
      </c>
      <c r="F24" s="54">
        <v>1965.1849999999999</v>
      </c>
      <c r="G24" s="54">
        <v>2124.5700000000002</v>
      </c>
      <c r="H24" s="54">
        <v>2125.7620000000002</v>
      </c>
      <c r="I24" s="54">
        <v>2202.598</v>
      </c>
      <c r="J24" s="54">
        <v>2536.652</v>
      </c>
      <c r="K24" s="54">
        <v>2495.8020000000001</v>
      </c>
      <c r="L24" s="54">
        <v>2149.2420000000002</v>
      </c>
      <c r="M24" s="54">
        <v>2020.123</v>
      </c>
      <c r="N24" s="54">
        <v>1942.1020000000001</v>
      </c>
      <c r="O24" s="54">
        <v>1871.972</v>
      </c>
    </row>
    <row r="25" spans="2:15" ht="16.7" customHeight="1" x14ac:dyDescent="0.2">
      <c r="B25" s="53">
        <v>2021</v>
      </c>
      <c r="C25" s="91"/>
      <c r="D25" s="54">
        <v>1876.4390000000001</v>
      </c>
      <c r="E25" s="54">
        <v>1711.6469999999999</v>
      </c>
      <c r="F25" s="54">
        <v>1953.19</v>
      </c>
      <c r="G25" s="54">
        <v>1929.127</v>
      </c>
      <c r="H25" s="54">
        <v>1923.38</v>
      </c>
      <c r="I25" s="54">
        <v>2081.0309999999999</v>
      </c>
      <c r="J25" s="54">
        <v>1835.798</v>
      </c>
      <c r="K25" s="54">
        <v>2001.47</v>
      </c>
      <c r="L25" s="54">
        <v>1990.729</v>
      </c>
      <c r="M25" s="54">
        <v>1821.414</v>
      </c>
      <c r="N25" s="54">
        <v>1831.5989999999999</v>
      </c>
      <c r="O25" s="54">
        <v>1777.335</v>
      </c>
    </row>
    <row r="26" spans="2:15" ht="16.7" customHeight="1" x14ac:dyDescent="0.2">
      <c r="B26" s="53">
        <v>2022</v>
      </c>
      <c r="C26" s="91"/>
      <c r="D26" s="54">
        <v>1770.249</v>
      </c>
      <c r="E26" s="54">
        <v>1632.037</v>
      </c>
      <c r="F26" s="54">
        <v>1897.9559999999999</v>
      </c>
      <c r="G26" s="54">
        <v>1813.999</v>
      </c>
      <c r="H26" s="54">
        <v>2050.5250000000001</v>
      </c>
      <c r="I26" s="54">
        <v>2156.9679999999998</v>
      </c>
      <c r="J26" s="54">
        <v>2312.9839999999999</v>
      </c>
      <c r="K26" s="54">
        <v>2347.7060000000001</v>
      </c>
      <c r="L26" s="54">
        <v>1890.7170000000001</v>
      </c>
      <c r="M26" s="54">
        <v>1794.15</v>
      </c>
      <c r="N26" s="54">
        <v>1753.1959999999999</v>
      </c>
      <c r="O26" s="54">
        <v>1826.454</v>
      </c>
    </row>
    <row r="27" spans="2:15" ht="16.7" customHeight="1" x14ac:dyDescent="0.2">
      <c r="B27" s="100">
        <v>2023</v>
      </c>
      <c r="C27" s="101"/>
      <c r="D27" s="102">
        <v>1782.0170000000001</v>
      </c>
      <c r="E27" s="102">
        <v>1682.9659999999999</v>
      </c>
      <c r="F27" s="102">
        <v>1848.82</v>
      </c>
      <c r="G27" s="102">
        <v>1649.0609999999999</v>
      </c>
      <c r="H27" s="102">
        <v>1875.4190000000001</v>
      </c>
      <c r="I27" s="102">
        <v>2303.4789999999998</v>
      </c>
      <c r="J27" s="102">
        <v>2007.5160000000001</v>
      </c>
      <c r="K27" s="102">
        <v>2196.3789999999999</v>
      </c>
      <c r="L27" s="102">
        <v>2027.1849999999999</v>
      </c>
      <c r="M27" s="102">
        <v>1886.116</v>
      </c>
      <c r="N27" s="102">
        <v>1769.809</v>
      </c>
      <c r="O27" s="102">
        <v>1706.095</v>
      </c>
    </row>
    <row r="28" spans="2:15" s="80" customFormat="1" ht="22.5" customHeight="1" x14ac:dyDescent="0.2">
      <c r="B28" s="99">
        <v>2024</v>
      </c>
      <c r="C28" s="103"/>
      <c r="D28" s="98">
        <v>1727.502</v>
      </c>
      <c r="E28" s="98">
        <v>1580.85</v>
      </c>
      <c r="F28" s="103"/>
      <c r="G28" s="103"/>
      <c r="H28" s="103"/>
      <c r="I28" s="103"/>
      <c r="J28" s="103"/>
      <c r="K28" s="103"/>
      <c r="L28" s="103"/>
      <c r="M28" s="103"/>
      <c r="N28" s="103"/>
      <c r="O28" s="103"/>
    </row>
    <row r="29" spans="2:15" ht="6.75" customHeight="1" x14ac:dyDescent="0.2"/>
    <row r="30" spans="2:15" ht="13.5" customHeight="1" x14ac:dyDescent="0.2">
      <c r="B30" s="59" t="s">
        <v>29</v>
      </c>
      <c r="L30" s="17"/>
      <c r="M30" s="17"/>
      <c r="N30" s="17"/>
      <c r="O30" s="15"/>
    </row>
    <row r="31" spans="2:15" ht="6.75" customHeight="1" thickBot="1" x14ac:dyDescent="0.25">
      <c r="I31" s="22"/>
      <c r="J31" s="22"/>
    </row>
    <row r="32" spans="2:15" ht="17.100000000000001" customHeight="1" x14ac:dyDescent="0.2">
      <c r="B32" s="55"/>
      <c r="C32" s="55"/>
      <c r="D32" s="56"/>
      <c r="E32" s="56"/>
      <c r="F32" s="56"/>
      <c r="G32" s="57"/>
      <c r="H32" s="58"/>
      <c r="I32" s="56"/>
      <c r="J32" s="56"/>
      <c r="K32" s="56"/>
      <c r="L32" s="56"/>
      <c r="M32" s="56"/>
      <c r="N32" s="56"/>
      <c r="O32" s="56"/>
    </row>
    <row r="33" spans="1:15" ht="17.100000000000001" customHeight="1" x14ac:dyDescent="0.2">
      <c r="G33" s="15"/>
      <c r="H33" s="16"/>
      <c r="I33" s="21"/>
      <c r="J33" s="21"/>
    </row>
    <row r="34" spans="1:15" ht="17.100000000000001" customHeight="1" x14ac:dyDescent="0.2"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</row>
    <row r="35" spans="1:15" ht="17.100000000000001" customHeight="1" x14ac:dyDescent="0.2"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</row>
    <row r="36" spans="1:15" ht="17.100000000000001" customHeight="1" x14ac:dyDescent="0.2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</row>
    <row r="37" spans="1:15" ht="17.100000000000001" customHeight="1" x14ac:dyDescent="0.2">
      <c r="A37" s="76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</row>
    <row r="38" spans="1:15" ht="17.100000000000001" customHeight="1" x14ac:dyDescent="0.2">
      <c r="A38" s="76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</row>
  </sheetData>
  <mergeCells count="4">
    <mergeCell ref="B1:F1"/>
    <mergeCell ref="D5:O5"/>
    <mergeCell ref="D6:O6"/>
    <mergeCell ref="B2:D2"/>
  </mergeCells>
  <phoneticPr fontId="15" type="noConversion"/>
  <pageMargins left="0" right="0.59055118110236227" top="0" bottom="0.59055118110236227" header="0" footer="0.39370078740157483"/>
  <pageSetup paperSize="9" scale="79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6"/>
  <sheetViews>
    <sheetView showGridLines="0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2" customWidth="1"/>
    <col min="2" max="2" width="10" style="2" customWidth="1"/>
    <col min="3" max="3" width="1.42578125" style="2" customWidth="1"/>
    <col min="4" max="4" width="13.7109375" style="2" customWidth="1"/>
    <col min="5" max="5" width="10" style="2" customWidth="1"/>
    <col min="6" max="6" width="11.42578125" style="2" customWidth="1"/>
    <col min="7" max="7" width="13.7109375" style="2" customWidth="1"/>
    <col min="8" max="8" width="12.85546875" style="2" customWidth="1"/>
    <col min="9" max="10" width="10.7109375" style="2" customWidth="1"/>
    <col min="11" max="11" width="1.42578125" style="2" customWidth="1"/>
    <col min="12" max="13" width="14.140625" style="2" customWidth="1"/>
    <col min="14" max="16384" width="10.85546875" style="2"/>
  </cols>
  <sheetData>
    <row r="1" spans="1:16" ht="33" customHeight="1" x14ac:dyDescent="0.2">
      <c r="A1" s="25"/>
      <c r="B1" s="104" t="s">
        <v>17</v>
      </c>
      <c r="C1" s="104"/>
      <c r="D1" s="104"/>
      <c r="E1" s="104"/>
    </row>
    <row r="2" spans="1:16" ht="17.100000000000001" customHeight="1" x14ac:dyDescent="0.25">
      <c r="A2" s="25"/>
      <c r="B2" s="105" t="s">
        <v>18</v>
      </c>
      <c r="C2" s="105"/>
      <c r="D2" s="105"/>
      <c r="E2" s="49"/>
      <c r="L2" s="3"/>
    </row>
    <row r="3" spans="1:16" ht="6.75" customHeight="1" x14ac:dyDescent="0.2">
      <c r="A3" s="26"/>
      <c r="B3" s="25"/>
      <c r="C3" s="25"/>
      <c r="D3" s="25"/>
    </row>
    <row r="4" spans="1:16" ht="17.100000000000001" customHeight="1" x14ac:dyDescent="0.2">
      <c r="L4" s="3"/>
    </row>
    <row r="5" spans="1:16" s="6" customFormat="1" ht="17.100000000000001" customHeight="1" x14ac:dyDescent="0.3">
      <c r="B5" s="4" t="s">
        <v>13</v>
      </c>
      <c r="C5" s="5"/>
      <c r="D5" s="113" t="s">
        <v>53</v>
      </c>
      <c r="E5" s="113"/>
      <c r="F5" s="113"/>
      <c r="G5" s="113"/>
      <c r="H5" s="113"/>
      <c r="I5" s="113"/>
      <c r="J5" s="113"/>
      <c r="K5" s="113"/>
      <c r="L5" s="113"/>
      <c r="M5" s="113"/>
    </row>
    <row r="6" spans="1:16" s="8" customFormat="1" ht="2.4500000000000002" customHeight="1" x14ac:dyDescent="0.2">
      <c r="A6" s="23"/>
      <c r="B6" s="48"/>
      <c r="C6" s="48"/>
      <c r="D6" s="114"/>
      <c r="E6" s="114"/>
      <c r="F6" s="114"/>
      <c r="G6" s="114"/>
      <c r="H6" s="114"/>
      <c r="I6" s="114"/>
      <c r="J6" s="114"/>
      <c r="K6" s="114"/>
      <c r="L6" s="114"/>
      <c r="M6" s="114"/>
    </row>
    <row r="7" spans="1:16" s="8" customFormat="1" ht="22.5" customHeight="1" x14ac:dyDescent="0.2">
      <c r="A7" s="23"/>
      <c r="B7" s="73" t="s">
        <v>28</v>
      </c>
      <c r="C7" s="75"/>
      <c r="D7" s="117" t="s">
        <v>15</v>
      </c>
      <c r="E7" s="117"/>
      <c r="F7" s="117"/>
      <c r="G7" s="117"/>
      <c r="H7" s="117"/>
      <c r="I7" s="117"/>
      <c r="J7" s="117"/>
      <c r="K7" s="51"/>
      <c r="L7" s="116" t="s">
        <v>33</v>
      </c>
      <c r="M7" s="117"/>
    </row>
    <row r="8" spans="1:16" s="8" customFormat="1" ht="28.5" customHeight="1" x14ac:dyDescent="0.2">
      <c r="A8" s="23"/>
      <c r="B8" s="7"/>
      <c r="C8" s="7"/>
      <c r="D8" s="79" t="s">
        <v>49</v>
      </c>
      <c r="E8" s="79" t="s">
        <v>50</v>
      </c>
      <c r="F8" s="74" t="s">
        <v>35</v>
      </c>
      <c r="G8" s="74" t="s">
        <v>30</v>
      </c>
      <c r="H8" s="52" t="s">
        <v>14</v>
      </c>
      <c r="I8" s="52" t="s">
        <v>0</v>
      </c>
      <c r="J8" s="52" t="s">
        <v>16</v>
      </c>
      <c r="K8" s="52"/>
      <c r="L8" s="74" t="s">
        <v>31</v>
      </c>
      <c r="M8" s="78" t="s">
        <v>34</v>
      </c>
    </row>
    <row r="9" spans="1:16" s="11" customFormat="1" ht="6.75" customHeight="1" x14ac:dyDescent="0.2">
      <c r="A9" s="24"/>
      <c r="B9" s="61"/>
      <c r="D9" s="64"/>
      <c r="E9" s="64"/>
      <c r="F9" s="65"/>
      <c r="G9" s="65"/>
      <c r="H9" s="65"/>
      <c r="I9" s="65"/>
      <c r="J9" s="64"/>
      <c r="K9" s="65"/>
      <c r="L9" s="65"/>
      <c r="M9" s="65"/>
    </row>
    <row r="10" spans="1:16" ht="16.7" customHeight="1" x14ac:dyDescent="0.2">
      <c r="B10" s="62">
        <v>1951</v>
      </c>
      <c r="C10"/>
      <c r="D10" s="66">
        <v>12694.4</v>
      </c>
      <c r="E10" s="66">
        <v>8429.7999999999993</v>
      </c>
      <c r="F10" s="66">
        <v>715</v>
      </c>
      <c r="G10" s="66">
        <v>209.8</v>
      </c>
      <c r="H10" s="67">
        <v>425.2</v>
      </c>
      <c r="I10" s="66">
        <v>2426.5</v>
      </c>
      <c r="J10" s="66">
        <v>24900.7</v>
      </c>
      <c r="K10"/>
      <c r="L10" s="68">
        <v>335</v>
      </c>
      <c r="M10" s="54">
        <v>466</v>
      </c>
      <c r="N10" s="69"/>
      <c r="O10" s="69"/>
      <c r="P10" s="70"/>
    </row>
    <row r="11" spans="1:16" ht="16.7" customHeight="1" x14ac:dyDescent="0.2">
      <c r="B11" s="62">
        <v>1952</v>
      </c>
      <c r="C11"/>
      <c r="D11" s="66">
        <v>14067.7</v>
      </c>
      <c r="E11" s="66">
        <v>8543.4</v>
      </c>
      <c r="F11" s="66">
        <v>584.20000000000005</v>
      </c>
      <c r="G11" s="66">
        <v>267.39999999999998</v>
      </c>
      <c r="H11" s="67">
        <v>668.2</v>
      </c>
      <c r="I11" s="66">
        <v>2956.6</v>
      </c>
      <c r="J11" s="66">
        <v>27087.5</v>
      </c>
      <c r="K11"/>
      <c r="L11" s="68">
        <v>360</v>
      </c>
      <c r="M11" s="54">
        <v>641</v>
      </c>
      <c r="N11" s="69"/>
      <c r="O11" s="69"/>
      <c r="P11" s="70"/>
    </row>
    <row r="12" spans="1:16" ht="16.7" customHeight="1" x14ac:dyDescent="0.2">
      <c r="B12" s="62">
        <v>1953</v>
      </c>
      <c r="C12"/>
      <c r="D12" s="66">
        <v>13935</v>
      </c>
      <c r="E12" s="66">
        <v>9282.4</v>
      </c>
      <c r="F12" s="66">
        <v>660.5</v>
      </c>
      <c r="G12" s="66">
        <v>264.5</v>
      </c>
      <c r="H12" s="67">
        <v>548.9</v>
      </c>
      <c r="I12" s="66">
        <v>3520.9</v>
      </c>
      <c r="J12" s="66">
        <v>28212.2</v>
      </c>
      <c r="K12"/>
      <c r="L12" s="68">
        <v>371</v>
      </c>
      <c r="M12" s="54">
        <v>598</v>
      </c>
      <c r="N12" s="69"/>
      <c r="O12" s="69"/>
      <c r="P12" s="70"/>
    </row>
    <row r="13" spans="1:16" ht="22.5" customHeight="1" x14ac:dyDescent="0.2">
      <c r="B13" s="62">
        <v>1954</v>
      </c>
      <c r="C13" s="1"/>
      <c r="D13" s="66">
        <v>13907.6</v>
      </c>
      <c r="E13" s="66">
        <v>10421.5</v>
      </c>
      <c r="F13" s="66">
        <v>702.8</v>
      </c>
      <c r="G13" s="66">
        <v>227.4</v>
      </c>
      <c r="H13" s="67">
        <v>648.5</v>
      </c>
      <c r="I13" s="66">
        <v>2980.4</v>
      </c>
      <c r="J13" s="66">
        <v>28888.2</v>
      </c>
      <c r="K13" s="66"/>
      <c r="L13" s="68">
        <v>375</v>
      </c>
      <c r="M13" s="54">
        <v>606</v>
      </c>
      <c r="N13" s="69"/>
      <c r="O13" s="69"/>
      <c r="P13" s="70"/>
    </row>
    <row r="14" spans="1:16" ht="16.7" customHeight="1" x14ac:dyDescent="0.2">
      <c r="B14" s="62">
        <v>1955</v>
      </c>
      <c r="C14"/>
      <c r="D14" s="66">
        <v>14172.1</v>
      </c>
      <c r="E14" s="66">
        <v>10923.2</v>
      </c>
      <c r="F14" s="66">
        <v>684.8</v>
      </c>
      <c r="G14" s="66">
        <v>228.6</v>
      </c>
      <c r="H14" s="67">
        <v>508.8</v>
      </c>
      <c r="I14" s="66">
        <v>3130.6</v>
      </c>
      <c r="J14" s="66">
        <v>29648.1</v>
      </c>
      <c r="K14"/>
      <c r="L14" s="68">
        <v>380</v>
      </c>
      <c r="M14" s="54">
        <v>573</v>
      </c>
      <c r="N14" s="69"/>
      <c r="O14" s="69"/>
      <c r="P14" s="70"/>
    </row>
    <row r="15" spans="1:16" ht="16.7" customHeight="1" x14ac:dyDescent="0.2">
      <c r="B15" s="62">
        <v>1956</v>
      </c>
      <c r="C15"/>
      <c r="D15" s="66">
        <v>14885.3</v>
      </c>
      <c r="E15" s="66">
        <v>11564.5</v>
      </c>
      <c r="F15" s="66">
        <v>715.6</v>
      </c>
      <c r="G15" s="66">
        <v>236.5</v>
      </c>
      <c r="H15" s="67">
        <v>668.8</v>
      </c>
      <c r="I15" s="66">
        <v>3510.9</v>
      </c>
      <c r="J15" s="66">
        <v>31581.599999999999</v>
      </c>
      <c r="K15"/>
      <c r="L15" s="68">
        <v>399</v>
      </c>
      <c r="M15" s="54">
        <v>585</v>
      </c>
      <c r="N15" s="69"/>
      <c r="O15" s="69"/>
      <c r="P15" s="70"/>
    </row>
    <row r="16" spans="1:16" ht="16.7" customHeight="1" x14ac:dyDescent="0.2">
      <c r="B16" s="62">
        <v>1957</v>
      </c>
      <c r="C16"/>
      <c r="D16" s="66">
        <v>15011.2</v>
      </c>
      <c r="E16" s="66">
        <v>12930.6</v>
      </c>
      <c r="F16" s="66">
        <v>577.79999999999995</v>
      </c>
      <c r="G16" s="66">
        <v>254</v>
      </c>
      <c r="H16" s="67">
        <v>612.9</v>
      </c>
      <c r="I16" s="66">
        <v>3197.7</v>
      </c>
      <c r="J16" s="66">
        <v>32584.2</v>
      </c>
      <c r="K16"/>
      <c r="L16" s="68">
        <v>404</v>
      </c>
      <c r="M16" s="54">
        <v>716</v>
      </c>
      <c r="N16" s="69"/>
      <c r="O16" s="69"/>
      <c r="P16" s="70"/>
    </row>
    <row r="17" spans="2:16" ht="16.7" customHeight="1" x14ac:dyDescent="0.2">
      <c r="B17" s="62">
        <v>1958</v>
      </c>
      <c r="C17"/>
      <c r="D17" s="66">
        <v>16225.6</v>
      </c>
      <c r="E17" s="66">
        <v>13663.2</v>
      </c>
      <c r="F17" s="66">
        <v>621.4</v>
      </c>
      <c r="G17" s="66">
        <v>259.7</v>
      </c>
      <c r="H17" s="67">
        <v>738.2</v>
      </c>
      <c r="I17" s="66">
        <v>3014.4</v>
      </c>
      <c r="J17" s="66">
        <v>34522.5</v>
      </c>
      <c r="K17"/>
      <c r="L17" s="68">
        <v>422</v>
      </c>
      <c r="M17" s="54">
        <v>583</v>
      </c>
      <c r="N17" s="69"/>
      <c r="O17" s="69"/>
      <c r="P17" s="70"/>
    </row>
    <row r="18" spans="2:16" ht="22.5" customHeight="1" x14ac:dyDescent="0.2">
      <c r="B18" s="62">
        <v>1959</v>
      </c>
      <c r="C18" s="1"/>
      <c r="D18" s="66">
        <v>15971.5</v>
      </c>
      <c r="E18" s="66">
        <v>15673.2</v>
      </c>
      <c r="F18" s="66">
        <v>577.29999999999995</v>
      </c>
      <c r="G18" s="66">
        <v>257.2</v>
      </c>
      <c r="H18" s="67">
        <v>597.9</v>
      </c>
      <c r="I18" s="66">
        <v>3567.8</v>
      </c>
      <c r="J18" s="66">
        <v>36644.9</v>
      </c>
      <c r="K18" s="66"/>
      <c r="L18" s="68">
        <v>443</v>
      </c>
      <c r="M18" s="54">
        <v>695</v>
      </c>
      <c r="N18" s="69"/>
      <c r="O18" s="69"/>
      <c r="P18" s="70"/>
    </row>
    <row r="19" spans="2:16" ht="16.7" customHeight="1" x14ac:dyDescent="0.2">
      <c r="B19" s="62">
        <v>1960</v>
      </c>
      <c r="C19"/>
      <c r="D19" s="66">
        <v>15202.4</v>
      </c>
      <c r="E19" s="66">
        <v>16528.400000000001</v>
      </c>
      <c r="F19" s="66">
        <v>584.4</v>
      </c>
      <c r="G19" s="66">
        <v>193.3</v>
      </c>
      <c r="H19" s="67">
        <v>677.1</v>
      </c>
      <c r="I19" s="66">
        <v>4393.1000000000004</v>
      </c>
      <c r="J19" s="66">
        <v>37578.699999999997</v>
      </c>
      <c r="K19"/>
      <c r="L19" s="68">
        <v>447</v>
      </c>
      <c r="M19" s="54">
        <v>753</v>
      </c>
      <c r="N19" s="69"/>
      <c r="O19" s="69"/>
      <c r="P19" s="70"/>
    </row>
    <row r="20" spans="2:16" ht="16.7" customHeight="1" x14ac:dyDescent="0.2">
      <c r="B20" s="62">
        <v>1961</v>
      </c>
      <c r="C20"/>
      <c r="D20" s="66">
        <v>15380.8</v>
      </c>
      <c r="E20" s="66">
        <v>15719.9</v>
      </c>
      <c r="F20" s="66">
        <v>639.4</v>
      </c>
      <c r="G20" s="66">
        <v>180.1</v>
      </c>
      <c r="H20" s="67">
        <v>637</v>
      </c>
      <c r="I20" s="66">
        <v>4352</v>
      </c>
      <c r="J20" s="66">
        <v>36909.199999999997</v>
      </c>
      <c r="K20"/>
      <c r="L20" s="68">
        <v>435</v>
      </c>
      <c r="M20" s="54">
        <v>652</v>
      </c>
      <c r="N20" s="69"/>
      <c r="O20" s="69"/>
      <c r="P20" s="70"/>
    </row>
    <row r="21" spans="2:16" ht="16.7" customHeight="1" x14ac:dyDescent="0.2">
      <c r="B21" s="62">
        <v>1962</v>
      </c>
      <c r="C21"/>
      <c r="D21" s="66">
        <v>17023.599999999999</v>
      </c>
      <c r="E21" s="66">
        <v>15320.4</v>
      </c>
      <c r="F21" s="66">
        <v>644.1</v>
      </c>
      <c r="G21" s="66">
        <v>191</v>
      </c>
      <c r="H21" s="67">
        <v>591.4</v>
      </c>
      <c r="I21" s="66">
        <v>4232.8</v>
      </c>
      <c r="J21" s="66">
        <v>38003.300000000003</v>
      </c>
      <c r="K21"/>
      <c r="L21" s="68">
        <v>442</v>
      </c>
      <c r="M21" s="54">
        <v>685</v>
      </c>
      <c r="N21" s="69"/>
      <c r="O21" s="69"/>
      <c r="P21" s="70"/>
    </row>
    <row r="22" spans="2:16" ht="16.7" customHeight="1" x14ac:dyDescent="0.2">
      <c r="B22" s="62">
        <v>1963</v>
      </c>
      <c r="C22"/>
      <c r="D22" s="66">
        <v>16745.400000000001</v>
      </c>
      <c r="E22" s="66">
        <v>15415.2</v>
      </c>
      <c r="F22" s="66">
        <v>615.29999999999995</v>
      </c>
      <c r="G22" s="66">
        <v>284.60000000000002</v>
      </c>
      <c r="H22" s="67">
        <v>623.6</v>
      </c>
      <c r="I22" s="66">
        <v>4771.3</v>
      </c>
      <c r="J22" s="66">
        <v>38455.4</v>
      </c>
      <c r="K22"/>
      <c r="L22" s="68">
        <v>441</v>
      </c>
      <c r="M22" s="54">
        <v>611</v>
      </c>
      <c r="N22" s="69"/>
      <c r="O22" s="69"/>
      <c r="P22" s="70"/>
    </row>
    <row r="23" spans="2:16" ht="22.5" customHeight="1" x14ac:dyDescent="0.2">
      <c r="B23" s="62">
        <v>1964</v>
      </c>
      <c r="C23" s="1"/>
      <c r="D23" s="66">
        <v>17968.400000000001</v>
      </c>
      <c r="E23" s="66">
        <v>15928.9</v>
      </c>
      <c r="F23" s="66">
        <v>571.1</v>
      </c>
      <c r="G23" s="66">
        <v>219.1</v>
      </c>
      <c r="H23" s="67">
        <v>720</v>
      </c>
      <c r="I23" s="66">
        <v>5199.2</v>
      </c>
      <c r="J23" s="66">
        <v>40606.699999999997</v>
      </c>
      <c r="K23" s="66"/>
      <c r="L23" s="68">
        <v>455</v>
      </c>
      <c r="M23" s="54">
        <v>757</v>
      </c>
      <c r="N23" s="69"/>
      <c r="O23" s="69"/>
      <c r="P23" s="70"/>
    </row>
    <row r="24" spans="2:16" ht="16.7" customHeight="1" x14ac:dyDescent="0.2">
      <c r="B24" s="62">
        <v>1965</v>
      </c>
      <c r="C24"/>
      <c r="D24" s="66">
        <v>16831.900000000001</v>
      </c>
      <c r="E24" s="66">
        <v>16270.8</v>
      </c>
      <c r="F24" s="66">
        <v>540.9</v>
      </c>
      <c r="G24" s="66">
        <v>171.6</v>
      </c>
      <c r="H24" s="67">
        <v>701.8</v>
      </c>
      <c r="I24" s="66">
        <v>5041.1000000000004</v>
      </c>
      <c r="J24" s="66">
        <v>39558.1</v>
      </c>
      <c r="K24"/>
      <c r="L24" s="68">
        <v>444</v>
      </c>
      <c r="M24" s="54">
        <v>661</v>
      </c>
      <c r="N24" s="69"/>
      <c r="O24" s="69"/>
      <c r="P24" s="70"/>
    </row>
    <row r="25" spans="2:16" ht="16.7" customHeight="1" x14ac:dyDescent="0.2">
      <c r="B25" s="62">
        <v>1966</v>
      </c>
      <c r="C25"/>
      <c r="D25" s="66">
        <v>18578.5</v>
      </c>
      <c r="E25" s="66">
        <v>15452.8</v>
      </c>
      <c r="F25" s="66">
        <v>639.29999999999995</v>
      </c>
      <c r="G25" s="66">
        <v>209.1</v>
      </c>
      <c r="H25" s="67">
        <v>773.4</v>
      </c>
      <c r="I25" s="66">
        <v>4685.3</v>
      </c>
      <c r="J25" s="66">
        <v>40338.400000000001</v>
      </c>
      <c r="K25"/>
      <c r="L25" s="68">
        <v>458</v>
      </c>
      <c r="M25" s="54">
        <v>691</v>
      </c>
      <c r="N25" s="69"/>
      <c r="O25" s="69"/>
      <c r="P25" s="70"/>
    </row>
    <row r="26" spans="2:16" ht="16.7" customHeight="1" x14ac:dyDescent="0.2">
      <c r="B26" s="62">
        <v>1967</v>
      </c>
      <c r="C26"/>
      <c r="D26" s="66">
        <v>18920.099999999999</v>
      </c>
      <c r="E26" s="66">
        <v>15236.4</v>
      </c>
      <c r="F26" s="66">
        <v>633.79999999999995</v>
      </c>
      <c r="G26" s="66">
        <v>222.7</v>
      </c>
      <c r="H26" s="67">
        <v>838.8</v>
      </c>
      <c r="I26" s="66">
        <v>5718.4</v>
      </c>
      <c r="J26" s="66">
        <v>41570.199999999997</v>
      </c>
      <c r="K26"/>
      <c r="L26" s="68">
        <v>478</v>
      </c>
      <c r="M26" s="54">
        <v>745</v>
      </c>
      <c r="N26" s="69"/>
      <c r="O26" s="69"/>
      <c r="P26" s="70"/>
    </row>
    <row r="27" spans="2:16" ht="16.7" customHeight="1" x14ac:dyDescent="0.2">
      <c r="B27" s="62">
        <v>1968</v>
      </c>
      <c r="C27"/>
      <c r="D27" s="66">
        <v>19395.7</v>
      </c>
      <c r="E27" s="66">
        <v>15354.3</v>
      </c>
      <c r="F27" s="66">
        <v>653.70000000000005</v>
      </c>
      <c r="G27" s="66">
        <v>198.3</v>
      </c>
      <c r="H27" s="67">
        <v>870.4</v>
      </c>
      <c r="I27" s="66">
        <v>5792</v>
      </c>
      <c r="J27" s="66">
        <v>42264.4</v>
      </c>
      <c r="K27"/>
      <c r="L27" s="68">
        <v>481</v>
      </c>
      <c r="M27" s="54">
        <v>800</v>
      </c>
      <c r="N27" s="69"/>
      <c r="O27" s="69"/>
      <c r="P27" s="70"/>
    </row>
    <row r="28" spans="2:16" ht="22.5" customHeight="1" x14ac:dyDescent="0.2">
      <c r="B28" s="62">
        <v>1969</v>
      </c>
      <c r="C28" s="1"/>
      <c r="D28" s="66">
        <v>20200.900000000001</v>
      </c>
      <c r="E28" s="66">
        <v>17082.099999999999</v>
      </c>
      <c r="F28" s="66">
        <v>596.6</v>
      </c>
      <c r="G28" s="66">
        <v>525.1</v>
      </c>
      <c r="H28" s="67">
        <v>867.1</v>
      </c>
      <c r="I28" s="66">
        <v>5445</v>
      </c>
      <c r="J28" s="66">
        <v>44716.800000000003</v>
      </c>
      <c r="K28" s="66"/>
      <c r="L28" s="68">
        <v>509</v>
      </c>
      <c r="M28" s="54">
        <v>758</v>
      </c>
      <c r="N28" s="69"/>
      <c r="O28" s="69"/>
      <c r="P28" s="70"/>
    </row>
    <row r="29" spans="2:16" ht="16.7" customHeight="1" x14ac:dyDescent="0.2">
      <c r="B29" s="62">
        <v>1970</v>
      </c>
      <c r="C29"/>
      <c r="D29" s="66">
        <v>20117.8</v>
      </c>
      <c r="E29" s="66">
        <v>17816.099999999999</v>
      </c>
      <c r="F29" s="66">
        <v>578.79999999999995</v>
      </c>
      <c r="G29" s="66">
        <v>474.8</v>
      </c>
      <c r="H29" s="67">
        <v>793.8</v>
      </c>
      <c r="I29" s="66">
        <v>5408.3</v>
      </c>
      <c r="J29" s="66">
        <v>45189.599999999999</v>
      </c>
      <c r="K29"/>
      <c r="L29" s="68">
        <v>517</v>
      </c>
      <c r="M29" s="54">
        <v>742</v>
      </c>
      <c r="N29" s="69"/>
      <c r="O29" s="69"/>
      <c r="P29" s="70"/>
    </row>
    <row r="30" spans="2:16" ht="16.7" customHeight="1" x14ac:dyDescent="0.2">
      <c r="B30" s="62">
        <v>1971</v>
      </c>
      <c r="C30"/>
      <c r="D30" s="66">
        <v>20851.900000000001</v>
      </c>
      <c r="E30" s="66">
        <v>17650.8</v>
      </c>
      <c r="F30" s="66">
        <v>555.6</v>
      </c>
      <c r="G30" s="66">
        <v>623.70000000000005</v>
      </c>
      <c r="H30" s="67">
        <v>694.7</v>
      </c>
      <c r="I30" s="66">
        <v>6863.7</v>
      </c>
      <c r="J30" s="66">
        <v>47240.4</v>
      </c>
      <c r="K30"/>
      <c r="L30" s="68">
        <v>530</v>
      </c>
      <c r="M30" s="54">
        <v>742</v>
      </c>
      <c r="N30" s="69"/>
      <c r="O30" s="69"/>
      <c r="P30" s="70"/>
    </row>
    <row r="31" spans="2:16" ht="16.7" customHeight="1" x14ac:dyDescent="0.2">
      <c r="B31" s="62">
        <v>1972</v>
      </c>
      <c r="C31"/>
      <c r="D31" s="66">
        <v>20919.599999999999</v>
      </c>
      <c r="E31" s="66">
        <v>16870</v>
      </c>
      <c r="F31" s="66">
        <v>445.6</v>
      </c>
      <c r="G31" s="66">
        <v>767.2</v>
      </c>
      <c r="H31" s="67">
        <v>712.2</v>
      </c>
      <c r="I31" s="66">
        <v>5868.9</v>
      </c>
      <c r="J31" s="66">
        <v>45583.5</v>
      </c>
      <c r="K31"/>
      <c r="L31" s="68">
        <v>524</v>
      </c>
      <c r="M31" s="54">
        <v>697</v>
      </c>
      <c r="N31" s="69"/>
      <c r="O31" s="69"/>
      <c r="P31" s="70"/>
    </row>
    <row r="32" spans="2:16" ht="16.7" customHeight="1" x14ac:dyDescent="0.2">
      <c r="B32" s="62">
        <v>1973</v>
      </c>
      <c r="C32"/>
      <c r="D32" s="66">
        <v>20536.599999999999</v>
      </c>
      <c r="E32" s="66">
        <v>15138.3</v>
      </c>
      <c r="F32" s="66">
        <v>467.1</v>
      </c>
      <c r="G32" s="66">
        <v>450</v>
      </c>
      <c r="H32" s="67">
        <v>656.8</v>
      </c>
      <c r="I32" s="66">
        <v>7333.7</v>
      </c>
      <c r="J32" s="66">
        <v>44582.5</v>
      </c>
      <c r="K32"/>
      <c r="L32" s="68">
        <v>523</v>
      </c>
      <c r="M32" s="54">
        <v>750</v>
      </c>
      <c r="N32" s="69"/>
      <c r="O32" s="69"/>
      <c r="P32" s="70"/>
    </row>
    <row r="33" spans="2:16" ht="22.5" customHeight="1" x14ac:dyDescent="0.2">
      <c r="B33" s="62">
        <v>1974</v>
      </c>
      <c r="C33" s="1"/>
      <c r="D33" s="66">
        <v>20739.5</v>
      </c>
      <c r="E33" s="66">
        <v>14525</v>
      </c>
      <c r="F33" s="66">
        <v>446.9</v>
      </c>
      <c r="G33" s="66">
        <v>411.3</v>
      </c>
      <c r="H33" s="67">
        <v>747.8</v>
      </c>
      <c r="I33" s="66">
        <v>6630.1</v>
      </c>
      <c r="J33" s="66">
        <v>43500.6</v>
      </c>
      <c r="K33" s="66"/>
      <c r="L33" s="68">
        <v>520</v>
      </c>
      <c r="M33" s="54">
        <v>814</v>
      </c>
      <c r="N33" s="69"/>
      <c r="O33" s="69"/>
      <c r="P33" s="70"/>
    </row>
    <row r="34" spans="2:16" ht="16.7" customHeight="1" x14ac:dyDescent="0.2">
      <c r="B34" s="62">
        <v>1975</v>
      </c>
      <c r="C34"/>
      <c r="D34" s="66">
        <v>19986.2</v>
      </c>
      <c r="E34" s="66">
        <v>12859.5</v>
      </c>
      <c r="F34" s="66">
        <v>424.6</v>
      </c>
      <c r="G34" s="66">
        <v>376</v>
      </c>
      <c r="H34" s="67">
        <v>657.6</v>
      </c>
      <c r="I34" s="66">
        <v>6677</v>
      </c>
      <c r="J34" s="66">
        <v>40980.9</v>
      </c>
      <c r="K34"/>
      <c r="L34" s="68">
        <v>498</v>
      </c>
      <c r="M34" s="54">
        <v>796</v>
      </c>
      <c r="N34" s="69"/>
      <c r="O34" s="69"/>
      <c r="P34" s="70"/>
    </row>
    <row r="35" spans="2:16" ht="16.7" customHeight="1" x14ac:dyDescent="0.2">
      <c r="B35" s="62">
        <v>1976</v>
      </c>
      <c r="C35"/>
      <c r="D35" s="66">
        <v>20659.7</v>
      </c>
      <c r="E35" s="66">
        <v>12396.8</v>
      </c>
      <c r="F35" s="66">
        <v>462.5</v>
      </c>
      <c r="G35" s="66">
        <v>410.1</v>
      </c>
      <c r="H35" s="67">
        <v>782</v>
      </c>
      <c r="I35" s="66">
        <v>8213.9</v>
      </c>
      <c r="J35" s="66">
        <v>42925</v>
      </c>
      <c r="K35"/>
      <c r="L35" s="68">
        <v>534</v>
      </c>
      <c r="M35" s="54">
        <v>931</v>
      </c>
      <c r="N35" s="69"/>
      <c r="O35" s="69"/>
      <c r="P35" s="70"/>
    </row>
    <row r="36" spans="2:16" ht="16.7" customHeight="1" x14ac:dyDescent="0.2">
      <c r="B36" s="62">
        <v>1977</v>
      </c>
      <c r="C36"/>
      <c r="D36" s="66">
        <v>19083.900000000001</v>
      </c>
      <c r="E36" s="66">
        <v>11995.9</v>
      </c>
      <c r="F36" s="66">
        <v>443.3</v>
      </c>
      <c r="G36" s="66">
        <v>329.4</v>
      </c>
      <c r="H36" s="67">
        <v>834.5</v>
      </c>
      <c r="I36" s="66">
        <v>8214.2000000000007</v>
      </c>
      <c r="J36" s="66">
        <v>40901.199999999997</v>
      </c>
      <c r="K36"/>
      <c r="L36" s="68">
        <v>518</v>
      </c>
      <c r="M36" s="54">
        <v>700</v>
      </c>
      <c r="N36" s="69"/>
      <c r="O36" s="69"/>
      <c r="P36" s="70"/>
    </row>
    <row r="37" spans="2:16" ht="16.7" customHeight="1" x14ac:dyDescent="0.2">
      <c r="B37" s="62">
        <v>1978</v>
      </c>
      <c r="C37"/>
      <c r="D37" s="66">
        <v>19843.7</v>
      </c>
      <c r="E37" s="66">
        <v>11038.6</v>
      </c>
      <c r="F37" s="66">
        <v>538.9</v>
      </c>
      <c r="G37" s="66">
        <v>332</v>
      </c>
      <c r="H37" s="67">
        <v>895.5</v>
      </c>
      <c r="I37" s="66">
        <v>8634.2999999999993</v>
      </c>
      <c r="J37" s="66">
        <v>41283</v>
      </c>
      <c r="K37"/>
      <c r="L37" s="68">
        <v>530</v>
      </c>
      <c r="M37" s="54">
        <v>691</v>
      </c>
      <c r="N37" s="69"/>
      <c r="O37" s="69"/>
      <c r="P37" s="70"/>
    </row>
    <row r="38" spans="2:16" ht="22.5" customHeight="1" x14ac:dyDescent="0.2">
      <c r="B38" s="62">
        <v>1979</v>
      </c>
      <c r="C38" s="1"/>
      <c r="D38" s="66">
        <v>20250.2</v>
      </c>
      <c r="E38" s="66">
        <v>11136.7</v>
      </c>
      <c r="F38" s="66">
        <v>521.4</v>
      </c>
      <c r="G38" s="66">
        <v>533.6</v>
      </c>
      <c r="H38" s="67">
        <v>754.7</v>
      </c>
      <c r="I38" s="66">
        <v>8374.2999999999993</v>
      </c>
      <c r="J38" s="66">
        <f>SUM(D38:I38)</f>
        <v>41570.899999999994</v>
      </c>
      <c r="K38" s="66"/>
      <c r="L38" s="68">
        <v>519</v>
      </c>
      <c r="M38" s="54">
        <v>674</v>
      </c>
      <c r="N38" s="69"/>
      <c r="O38" s="69"/>
      <c r="P38" s="70"/>
    </row>
    <row r="39" spans="2:16" ht="16.7" customHeight="1" x14ac:dyDescent="0.2">
      <c r="B39" s="62">
        <v>1980</v>
      </c>
      <c r="C39"/>
      <c r="D39" s="66">
        <v>18863.3</v>
      </c>
      <c r="E39" s="66">
        <v>10377.200000000001</v>
      </c>
      <c r="F39" s="66">
        <v>495.8</v>
      </c>
      <c r="G39" s="66">
        <v>794.5</v>
      </c>
      <c r="H39" s="67">
        <v>758.1</v>
      </c>
      <c r="I39" s="66">
        <v>7524.8</v>
      </c>
      <c r="J39" s="66">
        <f t="shared" ref="J39:J43" si="0">SUM(D39:I39)</f>
        <v>38813.699999999997</v>
      </c>
      <c r="K39"/>
      <c r="L39" s="68">
        <v>486</v>
      </c>
      <c r="M39" s="54">
        <v>632</v>
      </c>
      <c r="N39" s="69"/>
      <c r="O39" s="69"/>
      <c r="P39" s="70"/>
    </row>
    <row r="40" spans="2:16" ht="16.7" customHeight="1" x14ac:dyDescent="0.2">
      <c r="B40" s="62">
        <v>1981</v>
      </c>
      <c r="C40"/>
      <c r="D40" s="66">
        <v>18614.400000000001</v>
      </c>
      <c r="E40" s="66">
        <v>10129.1</v>
      </c>
      <c r="F40" s="66">
        <v>518.20000000000005</v>
      </c>
      <c r="G40" s="66">
        <v>449.1</v>
      </c>
      <c r="H40" s="67">
        <v>766.6</v>
      </c>
      <c r="I40" s="66">
        <v>7280.9</v>
      </c>
      <c r="J40" s="66">
        <f t="shared" si="0"/>
        <v>37758.299999999996</v>
      </c>
      <c r="K40"/>
      <c r="L40" s="68">
        <v>484</v>
      </c>
      <c r="M40" s="54">
        <v>665</v>
      </c>
      <c r="N40" s="69"/>
      <c r="O40" s="69"/>
      <c r="P40" s="70"/>
    </row>
    <row r="41" spans="2:16" ht="16.7" customHeight="1" x14ac:dyDescent="0.2">
      <c r="B41" s="62">
        <v>1982</v>
      </c>
      <c r="C41"/>
      <c r="D41" s="66">
        <v>19567.8</v>
      </c>
      <c r="E41" s="66">
        <v>10163.9</v>
      </c>
      <c r="F41" s="66">
        <v>413.7</v>
      </c>
      <c r="G41" s="66">
        <v>498.1</v>
      </c>
      <c r="H41" s="67">
        <v>703</v>
      </c>
      <c r="I41" s="66">
        <v>6649.9</v>
      </c>
      <c r="J41" s="66">
        <f t="shared" si="0"/>
        <v>37996.399999999994</v>
      </c>
      <c r="K41"/>
      <c r="L41" s="68">
        <v>484</v>
      </c>
      <c r="M41" s="54">
        <v>723</v>
      </c>
      <c r="N41" s="69"/>
      <c r="O41" s="69"/>
      <c r="P41" s="70"/>
    </row>
    <row r="42" spans="2:16" ht="16.7" customHeight="1" x14ac:dyDescent="0.2">
      <c r="B42" s="62">
        <v>1983</v>
      </c>
      <c r="C42"/>
      <c r="D42" s="66">
        <v>19568.3</v>
      </c>
      <c r="E42" s="66">
        <v>9434.5</v>
      </c>
      <c r="F42" s="66">
        <v>432.6</v>
      </c>
      <c r="G42" s="66">
        <v>715.7</v>
      </c>
      <c r="H42" s="67">
        <v>860.1</v>
      </c>
      <c r="I42" s="66">
        <v>6852</v>
      </c>
      <c r="J42" s="66">
        <f t="shared" si="0"/>
        <v>37863.199999999997</v>
      </c>
      <c r="K42"/>
      <c r="L42" s="68">
        <v>486</v>
      </c>
      <c r="M42" s="54">
        <v>761</v>
      </c>
      <c r="N42" s="69"/>
      <c r="O42" s="69"/>
      <c r="P42" s="70"/>
    </row>
    <row r="43" spans="2:16" ht="22.5" customHeight="1" x14ac:dyDescent="0.2">
      <c r="B43" s="62">
        <v>1984</v>
      </c>
      <c r="C43" s="1"/>
      <c r="D43" s="66">
        <v>19470.099999999999</v>
      </c>
      <c r="E43" s="66">
        <v>8941.7000000000007</v>
      </c>
      <c r="F43" s="66">
        <v>377.8</v>
      </c>
      <c r="G43" s="66">
        <v>539.9</v>
      </c>
      <c r="H43" s="67">
        <v>825</v>
      </c>
      <c r="I43" s="66">
        <v>6422.9</v>
      </c>
      <c r="J43" s="66">
        <f t="shared" si="0"/>
        <v>36577.4</v>
      </c>
      <c r="K43" s="66"/>
      <c r="L43" s="68">
        <v>471</v>
      </c>
      <c r="M43" s="54">
        <v>695</v>
      </c>
      <c r="N43" s="69"/>
      <c r="O43" s="69"/>
      <c r="P43" s="70"/>
    </row>
    <row r="44" spans="2:16" ht="16.7" customHeight="1" x14ac:dyDescent="0.2">
      <c r="B44" s="62">
        <v>1985</v>
      </c>
      <c r="C44"/>
      <c r="D44" s="66">
        <v>20122.400000000001</v>
      </c>
      <c r="E44" s="66">
        <v>8392.4</v>
      </c>
      <c r="F44" s="66">
        <v>454.2</v>
      </c>
      <c r="G44" s="66">
        <v>500.6</v>
      </c>
      <c r="H44" s="67">
        <v>914.6</v>
      </c>
      <c r="I44" s="66">
        <v>6221.6</v>
      </c>
      <c r="J44" s="66">
        <v>36605.800000000003</v>
      </c>
      <c r="K44"/>
      <c r="L44" s="68">
        <v>477</v>
      </c>
      <c r="M44" s="54">
        <v>734</v>
      </c>
      <c r="N44" s="69"/>
      <c r="O44" s="69"/>
      <c r="P44" s="70"/>
    </row>
    <row r="45" spans="2:16" ht="16.7" customHeight="1" x14ac:dyDescent="0.2">
      <c r="B45" s="62">
        <v>1986</v>
      </c>
      <c r="C45"/>
      <c r="D45" s="66">
        <v>23031.4</v>
      </c>
      <c r="E45" s="66">
        <v>5675.5</v>
      </c>
      <c r="F45" s="66">
        <v>399.2</v>
      </c>
      <c r="G45" s="66">
        <v>748.5</v>
      </c>
      <c r="H45" s="67">
        <v>764.1</v>
      </c>
      <c r="I45" s="66">
        <v>4445.7</v>
      </c>
      <c r="J45" s="66">
        <v>35064.400000000001</v>
      </c>
      <c r="K45"/>
      <c r="L45" s="68">
        <v>457</v>
      </c>
      <c r="M45" s="54">
        <v>682</v>
      </c>
      <c r="N45" s="69"/>
      <c r="O45" s="69"/>
      <c r="P45" s="70"/>
    </row>
    <row r="46" spans="2:16" ht="16.7" customHeight="1" x14ac:dyDescent="0.2">
      <c r="B46" s="62">
        <v>1987</v>
      </c>
      <c r="C46"/>
      <c r="D46" s="66">
        <v>24333.200000000001</v>
      </c>
      <c r="E46" s="66">
        <v>5515.2</v>
      </c>
      <c r="F46" s="66">
        <v>409.3</v>
      </c>
      <c r="G46" s="66">
        <v>386.8</v>
      </c>
      <c r="H46" s="67">
        <v>747.2</v>
      </c>
      <c r="I46" s="66">
        <v>2229.1999999999998</v>
      </c>
      <c r="J46" s="66">
        <v>33620.9</v>
      </c>
      <c r="K46"/>
      <c r="L46" s="68">
        <v>443</v>
      </c>
      <c r="M46" s="54">
        <v>618</v>
      </c>
      <c r="N46" s="69"/>
      <c r="O46" s="69"/>
      <c r="P46" s="70"/>
    </row>
    <row r="47" spans="2:16" ht="16.7" customHeight="1" x14ac:dyDescent="0.2">
      <c r="B47" s="62">
        <v>1988</v>
      </c>
      <c r="C47"/>
      <c r="D47" s="66">
        <v>21683.3</v>
      </c>
      <c r="E47" s="66">
        <v>5361.9</v>
      </c>
      <c r="F47" s="66">
        <v>422</v>
      </c>
      <c r="G47" s="66">
        <v>471.6</v>
      </c>
      <c r="H47" s="67">
        <v>749.3</v>
      </c>
      <c r="I47" s="66">
        <v>5229.8</v>
      </c>
      <c r="J47" s="66">
        <v>33917.9</v>
      </c>
      <c r="K47"/>
      <c r="L47" s="68">
        <v>453</v>
      </c>
      <c r="M47" s="54">
        <v>652</v>
      </c>
      <c r="N47" s="69"/>
      <c r="O47" s="69"/>
      <c r="P47" s="70"/>
    </row>
    <row r="48" spans="2:16" ht="22.5" customHeight="1" x14ac:dyDescent="0.2">
      <c r="B48" s="62">
        <v>1989</v>
      </c>
      <c r="C48" s="1"/>
      <c r="D48" s="66">
        <v>22511</v>
      </c>
      <c r="E48" s="66">
        <v>5255.8</v>
      </c>
      <c r="F48" s="66">
        <v>440.2</v>
      </c>
      <c r="G48" s="66">
        <v>514.20000000000005</v>
      </c>
      <c r="H48" s="67">
        <v>909.2</v>
      </c>
      <c r="I48" s="66">
        <v>4800.8999999999996</v>
      </c>
      <c r="J48" s="66">
        <v>34431.300000000003</v>
      </c>
      <c r="K48" s="66"/>
      <c r="L48" s="68">
        <v>458</v>
      </c>
      <c r="M48" s="54">
        <v>722</v>
      </c>
      <c r="N48" s="69"/>
      <c r="O48" s="69"/>
      <c r="P48" s="70"/>
    </row>
    <row r="49" spans="2:16" ht="16.7" customHeight="1" x14ac:dyDescent="0.2">
      <c r="B49" s="62">
        <v>1990</v>
      </c>
      <c r="C49"/>
      <c r="D49" s="66">
        <v>23042.799999999999</v>
      </c>
      <c r="E49" s="66">
        <v>5014.3999999999996</v>
      </c>
      <c r="F49" s="66">
        <v>497.8</v>
      </c>
      <c r="G49" s="66">
        <v>500.7</v>
      </c>
      <c r="H49" s="67">
        <v>717.2</v>
      </c>
      <c r="I49" s="66">
        <v>3852.8</v>
      </c>
      <c r="J49" s="66">
        <v>33625.699999999997</v>
      </c>
      <c r="K49"/>
      <c r="L49" s="68">
        <v>447</v>
      </c>
      <c r="M49" s="54">
        <v>620</v>
      </c>
      <c r="N49" s="69"/>
      <c r="O49" s="69"/>
      <c r="P49" s="70"/>
    </row>
    <row r="50" spans="2:16" ht="16.7" customHeight="1" x14ac:dyDescent="0.2">
      <c r="B50" s="62">
        <v>1991</v>
      </c>
      <c r="C50"/>
      <c r="D50" s="66">
        <v>22191.1</v>
      </c>
      <c r="E50" s="66">
        <v>4584.8</v>
      </c>
      <c r="F50" s="66">
        <v>480</v>
      </c>
      <c r="G50" s="66">
        <v>248.7</v>
      </c>
      <c r="H50" s="67">
        <v>764</v>
      </c>
      <c r="I50" s="66">
        <v>4067.8</v>
      </c>
      <c r="J50" s="66">
        <v>32336.400000000001</v>
      </c>
      <c r="K50"/>
      <c r="L50" s="68">
        <v>427</v>
      </c>
      <c r="M50" s="54">
        <v>611</v>
      </c>
      <c r="N50" s="69"/>
      <c r="O50" s="69"/>
      <c r="P50" s="70"/>
    </row>
    <row r="51" spans="2:16" ht="16.7" customHeight="1" x14ac:dyDescent="0.2">
      <c r="B51" s="62">
        <v>1992</v>
      </c>
      <c r="C51"/>
      <c r="D51" s="66">
        <v>22114.3</v>
      </c>
      <c r="E51" s="66">
        <v>4706.7</v>
      </c>
      <c r="F51" s="66">
        <v>526</v>
      </c>
      <c r="G51" s="66">
        <v>458.7</v>
      </c>
      <c r="H51" s="67">
        <v>679.3</v>
      </c>
      <c r="I51" s="66">
        <v>3230.1</v>
      </c>
      <c r="J51" s="66">
        <v>31715.1</v>
      </c>
      <c r="K51"/>
      <c r="L51" s="68">
        <v>406</v>
      </c>
      <c r="M51" s="54">
        <v>585</v>
      </c>
      <c r="N51" s="69"/>
      <c r="O51" s="69"/>
      <c r="P51" s="70"/>
    </row>
    <row r="52" spans="2:16" ht="16.7" customHeight="1" x14ac:dyDescent="0.2">
      <c r="B52" s="62">
        <v>1993</v>
      </c>
      <c r="C52"/>
      <c r="D52" s="66">
        <v>22002</v>
      </c>
      <c r="E52" s="66">
        <v>4609.8999999999996</v>
      </c>
      <c r="F52" s="66">
        <v>505.1</v>
      </c>
      <c r="G52" s="66">
        <v>467.2</v>
      </c>
      <c r="H52" s="67">
        <v>489.9</v>
      </c>
      <c r="I52" s="66">
        <v>2454.3000000000002</v>
      </c>
      <c r="J52" s="66">
        <v>30528.400000000001</v>
      </c>
      <c r="K52"/>
      <c r="L52" s="68">
        <v>394</v>
      </c>
      <c r="M52" s="54">
        <v>535</v>
      </c>
      <c r="N52" s="69"/>
      <c r="O52" s="69"/>
      <c r="P52" s="70"/>
    </row>
    <row r="53" spans="2:16" ht="22.5" customHeight="1" x14ac:dyDescent="0.2">
      <c r="B53" s="62">
        <v>1994</v>
      </c>
      <c r="C53" s="1"/>
      <c r="D53" s="66">
        <v>22085.200000000001</v>
      </c>
      <c r="E53" s="66">
        <v>4236.3</v>
      </c>
      <c r="F53" s="66">
        <v>499.3</v>
      </c>
      <c r="G53" s="66">
        <v>438.9</v>
      </c>
      <c r="H53" s="67">
        <v>377.7</v>
      </c>
      <c r="I53" s="66">
        <v>3130.5</v>
      </c>
      <c r="J53" s="66">
        <v>30767.9</v>
      </c>
      <c r="K53" s="66"/>
      <c r="L53" s="68">
        <v>394</v>
      </c>
      <c r="M53" s="54">
        <v>593</v>
      </c>
      <c r="N53" s="69"/>
      <c r="O53" s="69"/>
      <c r="P53" s="70"/>
    </row>
    <row r="54" spans="2:16" ht="16.7" customHeight="1" x14ac:dyDescent="0.2">
      <c r="B54" s="62">
        <v>1995</v>
      </c>
      <c r="C54"/>
      <c r="D54" s="66">
        <v>20882.099999999999</v>
      </c>
      <c r="E54" s="66">
        <v>4058.3</v>
      </c>
      <c r="F54" s="66">
        <v>551.20000000000005</v>
      </c>
      <c r="G54" s="66">
        <v>402.5</v>
      </c>
      <c r="H54" s="67">
        <v>364.5</v>
      </c>
      <c r="I54" s="66">
        <v>3432.9</v>
      </c>
      <c r="J54" s="66">
        <v>29691.5</v>
      </c>
      <c r="K54"/>
      <c r="L54" s="68">
        <v>384</v>
      </c>
      <c r="M54" s="54">
        <v>540</v>
      </c>
      <c r="N54" s="69"/>
      <c r="O54" s="69"/>
      <c r="P54" s="70"/>
    </row>
    <row r="55" spans="2:16" ht="16.7" customHeight="1" x14ac:dyDescent="0.2">
      <c r="B55" s="62">
        <v>1996</v>
      </c>
      <c r="C55"/>
      <c r="D55" s="66">
        <v>20054.599999999999</v>
      </c>
      <c r="E55" s="66">
        <v>4101.3</v>
      </c>
      <c r="F55" s="66">
        <v>512.9</v>
      </c>
      <c r="G55" s="66">
        <v>309.7</v>
      </c>
      <c r="H55" s="67">
        <v>350.6</v>
      </c>
      <c r="I55" s="66">
        <v>4555.1000000000004</v>
      </c>
      <c r="J55" s="66">
        <v>29884.2</v>
      </c>
      <c r="K55"/>
      <c r="L55" s="68">
        <v>382</v>
      </c>
      <c r="M55" s="54">
        <v>550</v>
      </c>
      <c r="N55" s="69"/>
      <c r="O55" s="69"/>
      <c r="P55" s="70"/>
    </row>
    <row r="56" spans="2:16" ht="16.7" customHeight="1" x14ac:dyDescent="0.2">
      <c r="B56" s="62">
        <v>1997</v>
      </c>
      <c r="C56"/>
      <c r="D56" s="66">
        <v>20225.900000000001</v>
      </c>
      <c r="E56" s="66">
        <v>4071.2</v>
      </c>
      <c r="F56" s="66">
        <v>494.3</v>
      </c>
      <c r="G56" s="66">
        <v>343.4</v>
      </c>
      <c r="H56" s="67">
        <v>381.1</v>
      </c>
      <c r="I56" s="66">
        <v>3659.1</v>
      </c>
      <c r="J56" s="66">
        <v>29175</v>
      </c>
      <c r="K56"/>
      <c r="L56" s="68">
        <v>374</v>
      </c>
      <c r="M56" s="54">
        <v>545</v>
      </c>
      <c r="N56" s="69"/>
      <c r="O56" s="69"/>
      <c r="P56" s="70"/>
    </row>
    <row r="57" spans="2:16" ht="16.7" customHeight="1" x14ac:dyDescent="0.2">
      <c r="B57" s="62">
        <v>1998</v>
      </c>
      <c r="C57"/>
      <c r="D57" s="66">
        <v>20062.900000000001</v>
      </c>
      <c r="E57" s="66">
        <v>3987.7</v>
      </c>
      <c r="F57" s="66">
        <v>471.2</v>
      </c>
      <c r="G57" s="66">
        <v>386.4</v>
      </c>
      <c r="H57" s="67">
        <v>359.4</v>
      </c>
      <c r="I57" s="66">
        <v>3372.4</v>
      </c>
      <c r="J57" s="66">
        <v>28640</v>
      </c>
      <c r="K57"/>
      <c r="L57" s="68">
        <v>380</v>
      </c>
      <c r="M57" s="54">
        <v>535</v>
      </c>
      <c r="N57" s="69"/>
      <c r="O57" s="69"/>
      <c r="P57" s="70"/>
    </row>
    <row r="58" spans="2:16" ht="22.5" customHeight="1" x14ac:dyDescent="0.2">
      <c r="B58" s="62">
        <v>1999</v>
      </c>
      <c r="C58" s="1"/>
      <c r="D58" s="66">
        <v>19100</v>
      </c>
      <c r="E58" s="66">
        <v>3841.3</v>
      </c>
      <c r="F58" s="66">
        <v>435.6</v>
      </c>
      <c r="G58" s="66">
        <v>330.2</v>
      </c>
      <c r="H58" s="67">
        <v>435.2</v>
      </c>
      <c r="I58" s="66">
        <v>3564.4</v>
      </c>
      <c r="J58" s="66">
        <v>27706.7</v>
      </c>
      <c r="K58" s="66"/>
      <c r="L58" s="68">
        <v>368</v>
      </c>
      <c r="M58" s="54">
        <v>465</v>
      </c>
      <c r="N58" s="69"/>
      <c r="O58" s="69"/>
      <c r="P58" s="70"/>
    </row>
    <row r="59" spans="2:16" ht="16.7" customHeight="1" x14ac:dyDescent="0.2">
      <c r="B59" s="62">
        <v>2000</v>
      </c>
      <c r="C59"/>
      <c r="D59" s="66">
        <v>18707.3</v>
      </c>
      <c r="E59" s="66">
        <v>3418.1</v>
      </c>
      <c r="F59" s="66">
        <v>377.7</v>
      </c>
      <c r="G59" s="66">
        <v>363.5</v>
      </c>
      <c r="H59" s="67">
        <v>480.1</v>
      </c>
      <c r="I59" s="66">
        <v>3697.3</v>
      </c>
      <c r="J59" s="66">
        <v>27044</v>
      </c>
      <c r="K59"/>
      <c r="L59" s="68">
        <v>360</v>
      </c>
      <c r="M59" s="54">
        <v>524</v>
      </c>
      <c r="N59" s="69"/>
      <c r="O59" s="69"/>
      <c r="P59" s="70"/>
    </row>
    <row r="60" spans="2:16" ht="16.7" customHeight="1" x14ac:dyDescent="0.2">
      <c r="B60" s="62">
        <v>2001</v>
      </c>
      <c r="C60"/>
      <c r="D60" s="66">
        <v>17978</v>
      </c>
      <c r="E60" s="66">
        <v>3318.3</v>
      </c>
      <c r="F60" s="66">
        <v>365.9</v>
      </c>
      <c r="G60" s="66">
        <v>453.8</v>
      </c>
      <c r="H60" s="67">
        <v>283</v>
      </c>
      <c r="I60" s="66">
        <v>3507.9</v>
      </c>
      <c r="J60" s="66">
        <v>25906.9</v>
      </c>
      <c r="K60"/>
      <c r="L60" s="68">
        <v>351</v>
      </c>
      <c r="M60" s="54">
        <v>538</v>
      </c>
      <c r="N60" s="69"/>
      <c r="O60" s="69"/>
      <c r="P60" s="70"/>
    </row>
    <row r="61" spans="2:16" ht="16.7" customHeight="1" x14ac:dyDescent="0.2">
      <c r="B61" s="62">
        <v>2002</v>
      </c>
      <c r="C61"/>
      <c r="D61" s="66">
        <v>17029.900000000001</v>
      </c>
      <c r="E61" s="66">
        <v>4160.1000000000004</v>
      </c>
      <c r="F61" s="66">
        <v>360</v>
      </c>
      <c r="G61" s="66">
        <v>350</v>
      </c>
      <c r="H61" s="67">
        <v>400</v>
      </c>
      <c r="I61" s="66">
        <v>3000</v>
      </c>
      <c r="J61" s="66">
        <v>25300</v>
      </c>
      <c r="K61"/>
      <c r="L61" s="68">
        <v>343</v>
      </c>
      <c r="M61" s="54">
        <v>493</v>
      </c>
      <c r="N61" s="69"/>
      <c r="O61" s="69"/>
      <c r="P61" s="70"/>
    </row>
    <row r="62" spans="2:16" ht="16.7" customHeight="1" x14ac:dyDescent="0.2">
      <c r="B62" s="62">
        <v>2003</v>
      </c>
      <c r="C62"/>
      <c r="D62" s="66">
        <v>19721.7</v>
      </c>
      <c r="E62" s="66">
        <v>3095.7</v>
      </c>
      <c r="F62" s="66">
        <v>340.5</v>
      </c>
      <c r="G62" s="66">
        <v>360</v>
      </c>
      <c r="H62" s="67">
        <v>350</v>
      </c>
      <c r="I62" s="66">
        <v>3200</v>
      </c>
      <c r="J62" s="66">
        <v>27067.9</v>
      </c>
      <c r="K62"/>
      <c r="L62" s="68">
        <v>383</v>
      </c>
      <c r="M62" s="54">
        <v>653</v>
      </c>
      <c r="N62" s="69"/>
      <c r="O62" s="69"/>
      <c r="P62" s="70"/>
    </row>
    <row r="63" spans="2:16" ht="22.5" customHeight="1" x14ac:dyDescent="0.2">
      <c r="B63" s="62">
        <v>2004</v>
      </c>
      <c r="C63" s="1"/>
      <c r="D63" s="66">
        <v>19178.3</v>
      </c>
      <c r="E63" s="66">
        <v>2829</v>
      </c>
      <c r="F63" s="66">
        <v>363.7</v>
      </c>
      <c r="G63" s="66">
        <v>371</v>
      </c>
      <c r="H63" s="67">
        <v>543</v>
      </c>
      <c r="I63" s="66">
        <v>2826.3</v>
      </c>
      <c r="J63" s="66">
        <v>26111.3</v>
      </c>
      <c r="K63" s="66"/>
      <c r="L63" s="68">
        <v>368</v>
      </c>
      <c r="M63" s="54">
        <v>485</v>
      </c>
      <c r="N63" s="69"/>
      <c r="O63" s="69"/>
      <c r="P63" s="70"/>
    </row>
    <row r="64" spans="2:16" ht="16.7" customHeight="1" x14ac:dyDescent="0.2">
      <c r="B64" s="62">
        <v>2005</v>
      </c>
      <c r="C64"/>
      <c r="D64" s="66">
        <v>18466.2</v>
      </c>
      <c r="E64" s="66">
        <v>2342</v>
      </c>
      <c r="F64" s="66">
        <v>367.5</v>
      </c>
      <c r="G64" s="66">
        <v>360</v>
      </c>
      <c r="H64" s="67">
        <v>505</v>
      </c>
      <c r="I64" s="66">
        <v>2491.3000000000002</v>
      </c>
      <c r="J64" s="66">
        <v>25260</v>
      </c>
      <c r="K64"/>
      <c r="L64" s="68">
        <v>342</v>
      </c>
      <c r="M64" s="54">
        <v>475</v>
      </c>
      <c r="N64" s="69"/>
      <c r="O64" s="69"/>
      <c r="P64" s="70"/>
    </row>
    <row r="65" spans="2:16" ht="16.7" customHeight="1" x14ac:dyDescent="0.2">
      <c r="B65" s="62">
        <v>2006</v>
      </c>
      <c r="C65"/>
      <c r="D65" s="66">
        <v>17747.3</v>
      </c>
      <c r="E65" s="66">
        <v>2361.6</v>
      </c>
      <c r="F65" s="66">
        <v>374</v>
      </c>
      <c r="G65" s="66">
        <v>558.6</v>
      </c>
      <c r="H65" s="67">
        <v>646</v>
      </c>
      <c r="I65" s="66">
        <v>4044.4</v>
      </c>
      <c r="J65" s="66">
        <v>25731.8</v>
      </c>
      <c r="K65"/>
      <c r="L65" s="68">
        <v>349</v>
      </c>
      <c r="M65" s="54">
        <v>548</v>
      </c>
      <c r="N65" s="69"/>
      <c r="O65" s="69"/>
      <c r="P65" s="70"/>
    </row>
    <row r="66" spans="2:16" ht="16.7" customHeight="1" x14ac:dyDescent="0.2">
      <c r="B66" s="62">
        <v>2007</v>
      </c>
      <c r="C66"/>
      <c r="D66" s="66">
        <v>16812.900000000001</v>
      </c>
      <c r="E66" s="66">
        <v>2960.4</v>
      </c>
      <c r="F66" s="66">
        <v>347.3</v>
      </c>
      <c r="G66" s="66">
        <v>574.29999999999995</v>
      </c>
      <c r="H66" s="67">
        <v>431.5</v>
      </c>
      <c r="I66" s="66">
        <v>4304</v>
      </c>
      <c r="J66" s="66">
        <v>25430.5</v>
      </c>
      <c r="K66"/>
      <c r="L66" s="68">
        <v>344.8</v>
      </c>
      <c r="M66" s="54">
        <v>439.6</v>
      </c>
      <c r="N66" s="69"/>
      <c r="O66" s="69"/>
      <c r="P66" s="70"/>
    </row>
    <row r="67" spans="2:16" ht="16.7" customHeight="1" x14ac:dyDescent="0.2">
      <c r="B67" s="62">
        <v>2008</v>
      </c>
      <c r="C67"/>
      <c r="D67" s="66">
        <v>17168.900000000001</v>
      </c>
      <c r="E67" s="66">
        <v>3238.9</v>
      </c>
      <c r="F67" s="66">
        <v>349.2</v>
      </c>
      <c r="G67" s="66">
        <v>588.70000000000005</v>
      </c>
      <c r="H67" s="67">
        <v>479.3</v>
      </c>
      <c r="I67" s="66">
        <v>4334.6000000000004</v>
      </c>
      <c r="J67" s="66">
        <v>26159.599999999999</v>
      </c>
      <c r="K67"/>
      <c r="L67" s="68">
        <v>352</v>
      </c>
      <c r="M67" s="54">
        <v>486</v>
      </c>
      <c r="N67" s="69"/>
      <c r="O67" s="69"/>
      <c r="P67" s="70"/>
    </row>
    <row r="68" spans="2:16" ht="22.5" customHeight="1" x14ac:dyDescent="0.2">
      <c r="B68" s="62">
        <v>2009</v>
      </c>
      <c r="C68" s="1"/>
      <c r="D68" s="66">
        <v>17133.900000000001</v>
      </c>
      <c r="E68" s="66">
        <v>3691.3</v>
      </c>
      <c r="F68" s="66">
        <v>352.1</v>
      </c>
      <c r="G68" s="66">
        <v>614</v>
      </c>
      <c r="H68" s="67">
        <v>525.4</v>
      </c>
      <c r="I68" s="66">
        <v>4455.6000000000004</v>
      </c>
      <c r="J68" s="66">
        <v>26772.3</v>
      </c>
      <c r="K68" s="66"/>
      <c r="L68" s="68">
        <v>357</v>
      </c>
      <c r="M68" s="54">
        <v>478</v>
      </c>
      <c r="N68" s="69"/>
      <c r="O68" s="69"/>
      <c r="P68" s="70"/>
    </row>
    <row r="69" spans="2:16" ht="16.7" customHeight="1" x14ac:dyDescent="0.2">
      <c r="B69" s="62">
        <v>2010</v>
      </c>
      <c r="C69"/>
      <c r="D69" s="66">
        <v>16783.400000000001</v>
      </c>
      <c r="E69" s="66">
        <v>4289.7904259999996</v>
      </c>
      <c r="F69" s="66">
        <v>357.78199999999998</v>
      </c>
      <c r="G69" s="66">
        <v>640.93200000000002</v>
      </c>
      <c r="H69" s="67">
        <v>588.25400000000002</v>
      </c>
      <c r="I69" s="66">
        <v>4648.6425020000024</v>
      </c>
      <c r="J69" s="66">
        <v>27308.845000000001</v>
      </c>
      <c r="K69"/>
      <c r="L69" s="68">
        <v>363</v>
      </c>
      <c r="M69" s="54">
        <v>525</v>
      </c>
      <c r="N69" s="69"/>
      <c r="O69" s="69"/>
      <c r="P69" s="70"/>
    </row>
    <row r="70" spans="2:16" ht="16.7" customHeight="1" x14ac:dyDescent="0.2">
      <c r="B70" s="62">
        <v>2011</v>
      </c>
      <c r="C70"/>
      <c r="D70" s="66">
        <v>15910.8</v>
      </c>
      <c r="E70" s="66">
        <v>4274.6000000000004</v>
      </c>
      <c r="F70" s="66">
        <v>343.1</v>
      </c>
      <c r="G70" s="66">
        <v>712.2</v>
      </c>
      <c r="H70" s="67">
        <v>557.5</v>
      </c>
      <c r="I70" s="66">
        <v>4221.5</v>
      </c>
      <c r="J70" s="66">
        <v>26019.7</v>
      </c>
      <c r="K70"/>
      <c r="L70" s="68">
        <v>346</v>
      </c>
      <c r="M70" s="54">
        <v>528</v>
      </c>
      <c r="N70" s="69"/>
      <c r="O70" s="69"/>
      <c r="P70" s="70"/>
    </row>
    <row r="71" spans="2:16" ht="16.7" customHeight="1" x14ac:dyDescent="0.2">
      <c r="B71" s="62">
        <v>2012</v>
      </c>
      <c r="C71"/>
      <c r="D71" s="66">
        <v>15712.2</v>
      </c>
      <c r="E71" s="66">
        <v>4645.1000000000004</v>
      </c>
      <c r="F71" s="66">
        <v>370.8</v>
      </c>
      <c r="G71" s="66">
        <v>429.8</v>
      </c>
      <c r="H71" s="67">
        <v>459.7</v>
      </c>
      <c r="I71" s="66">
        <v>3824.1</v>
      </c>
      <c r="J71" s="66">
        <v>25441.7</v>
      </c>
      <c r="K71"/>
      <c r="L71" s="68">
        <v>333</v>
      </c>
      <c r="M71" s="54">
        <v>564</v>
      </c>
      <c r="N71" s="69"/>
      <c r="O71" s="69"/>
      <c r="P71" s="70"/>
    </row>
    <row r="72" spans="2:16" ht="16.7" customHeight="1" x14ac:dyDescent="0.2">
      <c r="B72" s="62">
        <v>2013</v>
      </c>
      <c r="C72"/>
      <c r="D72" s="66">
        <v>15760.692452813701</v>
      </c>
      <c r="E72" s="66">
        <v>4672.3063718295243</v>
      </c>
      <c r="F72" s="66">
        <v>345.12899999999996</v>
      </c>
      <c r="G72" s="66">
        <v>430.81618099381302</v>
      </c>
      <c r="H72" s="67">
        <v>460.78760236295398</v>
      </c>
      <c r="I72" s="66">
        <v>4243.6493920000003</v>
      </c>
      <c r="J72" s="66">
        <v>25913.381000000001</v>
      </c>
      <c r="K72"/>
      <c r="L72" s="68">
        <v>354</v>
      </c>
      <c r="M72" s="54">
        <v>565</v>
      </c>
      <c r="N72" s="69"/>
      <c r="O72" s="69"/>
      <c r="P72" s="70"/>
    </row>
    <row r="73" spans="2:16" ht="22.5" customHeight="1" x14ac:dyDescent="0.2">
      <c r="B73" s="62">
        <v>2014</v>
      </c>
      <c r="C73" s="1"/>
      <c r="D73" s="66">
        <v>15357.171829682135</v>
      </c>
      <c r="E73" s="66">
        <v>4552.6814261447498</v>
      </c>
      <c r="F73" s="66">
        <v>336.29267065991985</v>
      </c>
      <c r="G73" s="66">
        <v>419.78600485591403</v>
      </c>
      <c r="H73" s="67">
        <v>448.990068657282</v>
      </c>
      <c r="I73" s="66">
        <v>4500.9449999999997</v>
      </c>
      <c r="J73" s="66">
        <v>25615.866999999998</v>
      </c>
      <c r="K73" s="66"/>
      <c r="L73" s="68">
        <v>338.81</v>
      </c>
      <c r="M73" s="54">
        <v>536.17999999999995</v>
      </c>
      <c r="N73" s="69"/>
      <c r="O73" s="69"/>
      <c r="P73" s="70"/>
    </row>
    <row r="74" spans="2:16" ht="16.7" customHeight="1" x14ac:dyDescent="0.2">
      <c r="B74" s="62">
        <v>2015</v>
      </c>
      <c r="C74"/>
      <c r="D74" s="66">
        <v>12947.9</v>
      </c>
      <c r="E74" s="66">
        <v>7497.3</v>
      </c>
      <c r="F74" s="66">
        <v>336.3</v>
      </c>
      <c r="G74" s="66">
        <v>264.7</v>
      </c>
      <c r="H74" s="67">
        <v>238.8</v>
      </c>
      <c r="I74" s="66">
        <v>5261</v>
      </c>
      <c r="J74" s="66">
        <v>26546.052</v>
      </c>
      <c r="K74"/>
      <c r="L74" s="68">
        <v>343</v>
      </c>
      <c r="M74" s="54">
        <v>547</v>
      </c>
      <c r="N74" s="69"/>
      <c r="O74" s="69"/>
      <c r="P74" s="70"/>
    </row>
    <row r="75" spans="2:16" ht="16.7" customHeight="1" x14ac:dyDescent="0.2">
      <c r="B75" s="62">
        <v>2016</v>
      </c>
      <c r="C75"/>
      <c r="D75" s="66">
        <v>12812</v>
      </c>
      <c r="E75" s="66">
        <v>6969.6</v>
      </c>
      <c r="F75" s="66">
        <v>339.6</v>
      </c>
      <c r="G75" s="66">
        <v>208.9</v>
      </c>
      <c r="H75" s="67">
        <v>244.3</v>
      </c>
      <c r="I75" s="66">
        <v>5020.8999999999996</v>
      </c>
      <c r="J75" s="66">
        <v>25595.3</v>
      </c>
      <c r="K75"/>
      <c r="L75" s="68">
        <v>328</v>
      </c>
      <c r="M75" s="54">
        <v>435</v>
      </c>
      <c r="N75" s="69"/>
      <c r="O75" s="69"/>
      <c r="P75" s="70"/>
    </row>
    <row r="76" spans="2:16" ht="16.7" customHeight="1" x14ac:dyDescent="0.2">
      <c r="B76" s="62">
        <v>2017</v>
      </c>
      <c r="C76"/>
      <c r="D76" s="66">
        <v>12771.8</v>
      </c>
      <c r="E76" s="66">
        <v>7066</v>
      </c>
      <c r="F76" s="66">
        <v>336.7</v>
      </c>
      <c r="G76" s="66">
        <v>199.4</v>
      </c>
      <c r="H76" s="67">
        <v>264.2</v>
      </c>
      <c r="I76" s="66">
        <v>5027.3</v>
      </c>
      <c r="J76" s="66">
        <v>25665.5</v>
      </c>
      <c r="K76"/>
      <c r="L76" s="68">
        <v>329.79233540074318</v>
      </c>
      <c r="M76" s="54">
        <v>477</v>
      </c>
      <c r="N76" s="69"/>
      <c r="O76" s="69"/>
      <c r="P76" s="70"/>
    </row>
    <row r="77" spans="2:16" ht="16.7" customHeight="1" x14ac:dyDescent="0.2">
      <c r="B77" s="62">
        <v>2018</v>
      </c>
      <c r="C77"/>
      <c r="D77" s="66">
        <v>12796.7</v>
      </c>
      <c r="E77" s="66">
        <v>7496.8</v>
      </c>
      <c r="F77" s="66">
        <v>332.3</v>
      </c>
      <c r="G77" s="66">
        <v>283.60000000000002</v>
      </c>
      <c r="H77" s="67">
        <v>264.89999999999998</v>
      </c>
      <c r="I77" s="66">
        <v>4412.1000000000004</v>
      </c>
      <c r="J77" s="66">
        <v>25586.400000000001</v>
      </c>
      <c r="K77"/>
      <c r="L77" s="68">
        <v>325</v>
      </c>
      <c r="M77" s="54">
        <v>501</v>
      </c>
      <c r="N77" s="69"/>
      <c r="O77" s="69"/>
      <c r="P77" s="70"/>
    </row>
    <row r="78" spans="2:16" ht="22.5" customHeight="1" x14ac:dyDescent="0.2">
      <c r="B78" s="62">
        <v>2019</v>
      </c>
      <c r="C78" s="1"/>
      <c r="D78" s="66">
        <v>12726.1</v>
      </c>
      <c r="E78" s="66">
        <v>7610.5</v>
      </c>
      <c r="F78" s="66">
        <v>329.5</v>
      </c>
      <c r="G78" s="66">
        <v>188.5</v>
      </c>
      <c r="H78" s="67">
        <v>267.60000000000002</v>
      </c>
      <c r="I78" s="66">
        <v>3606.2</v>
      </c>
      <c r="J78" s="66">
        <v>24728.4866045372</v>
      </c>
      <c r="K78" s="66"/>
      <c r="L78" s="68">
        <v>314</v>
      </c>
      <c r="M78" s="54">
        <v>503</v>
      </c>
      <c r="N78" s="69"/>
      <c r="O78" s="69"/>
      <c r="P78" s="70"/>
    </row>
    <row r="79" spans="2:16" ht="16.7" customHeight="1" x14ac:dyDescent="0.2">
      <c r="B79" s="62">
        <v>2020</v>
      </c>
      <c r="C79"/>
      <c r="D79" s="66">
        <v>12868.5</v>
      </c>
      <c r="E79" s="66">
        <v>7612</v>
      </c>
      <c r="F79" s="66">
        <v>343.8</v>
      </c>
      <c r="G79" s="66">
        <v>216.9</v>
      </c>
      <c r="H79" s="67">
        <v>200.6</v>
      </c>
      <c r="I79" s="66">
        <v>3798.7</v>
      </c>
      <c r="J79" s="66">
        <v>25042.400000000001</v>
      </c>
      <c r="K79"/>
      <c r="L79" s="68">
        <v>314</v>
      </c>
      <c r="M79" s="54">
        <v>504</v>
      </c>
      <c r="N79" s="69"/>
      <c r="O79" s="69"/>
      <c r="P79" s="70"/>
    </row>
    <row r="80" spans="2:16" ht="16.7" customHeight="1" x14ac:dyDescent="0.2">
      <c r="B80" s="62">
        <v>2021</v>
      </c>
      <c r="C80"/>
      <c r="D80" s="66">
        <v>11914.6</v>
      </c>
      <c r="E80" s="66">
        <v>6728.1</v>
      </c>
      <c r="F80" s="66">
        <v>376.5</v>
      </c>
      <c r="G80" s="66">
        <v>223.4</v>
      </c>
      <c r="H80" s="67">
        <v>233.2</v>
      </c>
      <c r="I80" s="66">
        <v>3257.400999999998</v>
      </c>
      <c r="J80" s="66">
        <v>22733.201000000001</v>
      </c>
      <c r="K80"/>
      <c r="L80" s="68">
        <v>286</v>
      </c>
      <c r="M80" s="54">
        <v>413</v>
      </c>
      <c r="N80" s="69"/>
      <c r="O80" s="69"/>
      <c r="P80" s="70"/>
    </row>
    <row r="81" spans="2:16" ht="22.5" customHeight="1" x14ac:dyDescent="0.2">
      <c r="B81" s="63">
        <v>2022</v>
      </c>
      <c r="C81" s="14"/>
      <c r="D81" s="95">
        <v>11315.7</v>
      </c>
      <c r="E81" s="95">
        <v>7582.5</v>
      </c>
      <c r="F81" s="95">
        <v>370.2</v>
      </c>
      <c r="G81" s="95">
        <v>251.7</v>
      </c>
      <c r="H81" s="95">
        <v>246.3</v>
      </c>
      <c r="I81" s="95">
        <v>3480.3</v>
      </c>
      <c r="J81" s="95">
        <v>23246.7</v>
      </c>
      <c r="K81" s="93"/>
      <c r="L81" s="92">
        <v>293</v>
      </c>
      <c r="M81" s="92">
        <v>429</v>
      </c>
      <c r="N81" s="69"/>
      <c r="O81" s="69"/>
      <c r="P81" s="70"/>
    </row>
    <row r="82" spans="2:16" ht="6.75" customHeight="1" x14ac:dyDescent="0.2">
      <c r="O82" s="69"/>
    </row>
    <row r="83" spans="2:16" ht="36.75" customHeight="1" x14ac:dyDescent="0.2">
      <c r="B83" s="115" t="s">
        <v>51</v>
      </c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</row>
    <row r="84" spans="2:16" ht="6.75" customHeight="1" thickBot="1" x14ac:dyDescent="0.25"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</row>
    <row r="85" spans="2:16" ht="17.100000000000001" customHeight="1" x14ac:dyDescent="0.2">
      <c r="B85" s="18"/>
      <c r="D85" s="19"/>
      <c r="E85" s="19"/>
      <c r="F85" s="20"/>
      <c r="G85" s="20"/>
      <c r="H85" s="20"/>
      <c r="I85" s="19"/>
      <c r="J85" s="19"/>
      <c r="L85" s="20"/>
      <c r="M85" s="20"/>
    </row>
    <row r="86" spans="2:16" ht="17.100000000000001" customHeight="1" x14ac:dyDescent="0.2">
      <c r="E86" s="12"/>
      <c r="I86" s="12"/>
      <c r="J86" s="12"/>
      <c r="L86" s="13"/>
      <c r="M86" s="13"/>
    </row>
  </sheetData>
  <mergeCells count="7">
    <mergeCell ref="B2:D2"/>
    <mergeCell ref="B1:E1"/>
    <mergeCell ref="B83:M83"/>
    <mergeCell ref="D5:M5"/>
    <mergeCell ref="D6:M6"/>
    <mergeCell ref="L7:M7"/>
    <mergeCell ref="D7:J7"/>
  </mergeCells>
  <phoneticPr fontId="15" type="noConversion"/>
  <pageMargins left="0" right="0.59055118110236227" top="0" bottom="0.59055118110236227" header="0" footer="0.39370078740157483"/>
  <pageSetup paperSize="9" scale="73" fitToHeight="0" orientation="portrait" horizontalDpi="1200" verticalDpi="1200" r:id="rId1"/>
  <headerFooter alignWithMargins="0">
    <oddFooter xml:space="preserve">&amp;R&amp;8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5</vt:i4>
      </vt:variant>
    </vt:vector>
  </HeadingPairs>
  <TitlesOfParts>
    <vt:vector size="8" baseType="lpstr">
      <vt:lpstr>Steckbrief</vt:lpstr>
      <vt:lpstr>Monat</vt:lpstr>
      <vt:lpstr>Jahr</vt:lpstr>
      <vt:lpstr>Jahr!Druckbereich</vt:lpstr>
      <vt:lpstr>Steckbrief!Druckbereich</vt:lpstr>
      <vt:lpstr>Jahr!Drucktitel</vt:lpstr>
      <vt:lpstr>Monat!Drucktitel</vt:lpstr>
      <vt:lpstr>Steckbrief!Drucktitel</vt:lpstr>
    </vt:vector>
  </TitlesOfParts>
  <Company>Kanton Basel-Stadt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Wasserverbrauch</dc:title>
  <dc:creator>Statistisches Amt Basel-Stadt</dc:creator>
  <cp:lastModifiedBy>Fernandez Monteiro, Jose Alberto</cp:lastModifiedBy>
  <cp:lastPrinted>2015-04-30T15:03:23Z</cp:lastPrinted>
  <dcterms:created xsi:type="dcterms:W3CDTF">2010-01-19T07:46:22Z</dcterms:created>
  <dcterms:modified xsi:type="dcterms:W3CDTF">2024-03-08T07:55:27Z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