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1_Arbeitsbereiche\5_Publikationen\2_Internet\01-Tabellen\01-Bevölkerung\1-Struktur\"/>
    </mc:Choice>
  </mc:AlternateContent>
  <bookViews>
    <workbookView xWindow="360" yWindow="180" windowWidth="10416" windowHeight="7272"/>
  </bookViews>
  <sheets>
    <sheet name="Steckbrief" sheetId="16" r:id="rId1"/>
    <sheet name="Stimmberechtigte " sheetId="14" r:id="rId2"/>
  </sheets>
  <calcPr calcId="162913"/>
</workbook>
</file>

<file path=xl/calcChain.xml><?xml version="1.0" encoding="utf-8"?>
<calcChain xmlns="http://schemas.openxmlformats.org/spreadsheetml/2006/main">
  <c r="L32" i="14" l="1"/>
  <c r="J32" i="14"/>
  <c r="J31" i="14" l="1"/>
</calcChain>
</file>

<file path=xl/sharedStrings.xml><?xml version="1.0" encoding="utf-8"?>
<sst xmlns="http://schemas.openxmlformats.org/spreadsheetml/2006/main" count="61" uniqueCount="49">
  <si>
    <t>Stimmberechtigte</t>
  </si>
  <si>
    <t>Nicht-Stimmberechtigte</t>
  </si>
  <si>
    <t>Schweizer unter 18 Jahre</t>
  </si>
  <si>
    <t>Ausländer unter 18 Jahre</t>
  </si>
  <si>
    <t>Ausländer ab 18 Jahre</t>
  </si>
  <si>
    <t>Wohnbevölkerung nach Stimmberechtigten und Nicht-Stimmberechtigten seit 2000</t>
  </si>
  <si>
    <t>t01.1.21</t>
  </si>
  <si>
    <t>Total</t>
  </si>
  <si>
    <t xml:space="preserve"> </t>
  </si>
  <si>
    <t>Präsidialdepartement des Kantons Basel-Stadt</t>
  </si>
  <si>
    <t>Statistisches Amt</t>
  </si>
  <si>
    <t>Erläuterungen:</t>
  </si>
  <si>
    <t>Datenquelle:</t>
  </si>
  <si>
    <t>Verfügbarkeit:</t>
  </si>
  <si>
    <t>Letzte Aktualisierung:</t>
  </si>
  <si>
    <t>Nächste Aktualisierung:</t>
  </si>
  <si>
    <t>Zitiervorschlag [Quelle]:</t>
  </si>
  <si>
    <t>Weitere Auskünfte:</t>
  </si>
  <si>
    <t>Christa Moll Freddi</t>
  </si>
  <si>
    <t>+41 61 267 87 43</t>
  </si>
  <si>
    <t>Wohnbevölkerung nach Stimmberechtigten und Nicht-Stimmberechtigten</t>
  </si>
  <si>
    <t>Jahr</t>
  </si>
  <si>
    <t>christa.moll@bs.ch</t>
  </si>
  <si>
    <r>
      <rPr>
        <vertAlign val="superscript"/>
        <sz val="8"/>
        <rFont val="Arial"/>
        <family val="2"/>
      </rPr>
      <t>2</t>
    </r>
    <r>
      <rPr>
        <sz val="9"/>
        <rFont val="Arial"/>
        <family val="2"/>
      </rPr>
      <t>Anteil der Stimmberechtigten an der Wohnbevölkerung am Jahresende in Prozent.</t>
    </r>
  </si>
  <si>
    <r>
      <t>Schweizer ab 18 Jahre</t>
    </r>
    <r>
      <rPr>
        <vertAlign val="superscript"/>
        <sz val="9"/>
        <rFont val="Arial"/>
        <family val="2"/>
      </rPr>
      <t>1</t>
    </r>
  </si>
  <si>
    <r>
      <t>Anteil Stimmberechtigte</t>
    </r>
    <r>
      <rPr>
        <vertAlign val="superscript"/>
        <sz val="9"/>
        <rFont val="Arial"/>
        <family val="2"/>
      </rPr>
      <t>2</t>
    </r>
  </si>
  <si>
    <r>
      <t>1</t>
    </r>
    <r>
      <rPr>
        <sz val="9"/>
        <rFont val="Arial"/>
        <family val="2"/>
      </rPr>
      <t xml:space="preserve">Alle Schweizer ab 18 Jahren, die im kantonalen Einwohnerregister aufgeführt sind, also einschliesslich in Basel-Stadt als Wochenaufenthalter gemeldeter Personen, die ihr Stimmrecht ausserhalb von Basel-Stadt ausüben sowie Personen, die infolge dauernder Urteilsunfähigkeit oder umfassender Beistandschaft ihr Stimmrecht nicht ausüben können oder die durch eine vorsorgebeauftragte Person vertreten werden. Die hier aufgeführte Zahl weicht deshalb leicht von der Zahl der im Stimmregister aufgeführten Personen ab. </t>
    </r>
  </si>
  <si>
    <r>
      <t>2012</t>
    </r>
    <r>
      <rPr>
        <vertAlign val="superscript"/>
        <sz val="9"/>
        <rFont val="Arial"/>
        <family val="2"/>
      </rPr>
      <t>4</t>
    </r>
  </si>
  <si>
    <r>
      <t>2010</t>
    </r>
    <r>
      <rPr>
        <vertAlign val="superscript"/>
        <sz val="9"/>
        <rFont val="Arial"/>
        <family val="2"/>
      </rPr>
      <t>3</t>
    </r>
  </si>
  <si>
    <r>
      <rPr>
        <vertAlign val="superscript"/>
        <sz val="8"/>
        <rFont val="Arial"/>
        <family val="2"/>
      </rPr>
      <t>3</t>
    </r>
    <r>
      <rPr>
        <sz val="9"/>
        <rFont val="Arial"/>
        <family val="2"/>
      </rPr>
      <t xml:space="preserve">Korrigiert im Rahmen der Registerbereinigungen für die Volkszählung 2010. </t>
    </r>
  </si>
  <si>
    <r>
      <t>2019</t>
    </r>
    <r>
      <rPr>
        <vertAlign val="superscript"/>
        <sz val="9"/>
        <rFont val="Arial"/>
        <family val="2"/>
      </rPr>
      <t>5</t>
    </r>
  </si>
  <si>
    <r>
      <rPr>
        <vertAlign val="superscript"/>
        <sz val="8"/>
        <rFont val="Arial"/>
        <family val="2"/>
      </rPr>
      <t>5</t>
    </r>
    <r>
      <rPr>
        <sz val="9"/>
        <rFont val="Arial"/>
        <family val="2"/>
      </rPr>
      <t xml:space="preserve">Infolge einer Systemumstellung ohne Grenzgänger mit Wochenaufenthalt. </t>
    </r>
  </si>
  <si>
    <r>
      <rPr>
        <vertAlign val="superscript"/>
        <sz val="8"/>
        <rFont val="Arial"/>
        <family val="2"/>
      </rPr>
      <t>4</t>
    </r>
    <r>
      <rPr>
        <sz val="9"/>
        <rFont val="Arial"/>
        <family val="2"/>
      </rPr>
      <t>Bis zum Jahr 2011 wurde die Bevölkerungszahl durch Fortschreibung ermittelt. Seit dem Jahr 2012 basiert sie direkt auf Auswertungen aus dem kantonalen Einwohnerregister.</t>
    </r>
  </si>
  <si>
    <t>Publikationsort:</t>
  </si>
  <si>
    <t>Internetseite des Statistischen Amtes des Kantons Basel-Stadt</t>
  </si>
  <si>
    <t>Erhebungsart:</t>
  </si>
  <si>
    <t>Daten öffentlicher Organe, Einwohnerregister des Kantons Basel-Stadt</t>
  </si>
  <si>
    <t>Einwohneramt des Kantons Basel-Stadt</t>
  </si>
  <si>
    <t>Stichtag:</t>
  </si>
  <si>
    <t>Jahresende</t>
  </si>
  <si>
    <t>seit 1970, jährlich</t>
  </si>
  <si>
    <t>Januar 2023</t>
  </si>
  <si>
    <t>Statistisches Amt des Kantons Basel-Stadt, Kantonale Bevölkerungsstatistik</t>
  </si>
  <si>
    <t>Raphael Alù</t>
  </si>
  <si>
    <t>raphael.alu@bs.ch</t>
  </si>
  <si>
    <t>+41 61 267 87 61</t>
  </si>
  <si>
    <r>
      <t>2021</t>
    </r>
    <r>
      <rPr>
        <vertAlign val="superscript"/>
        <sz val="10"/>
        <rFont val="Arial"/>
        <family val="2"/>
      </rPr>
      <t>6</t>
    </r>
  </si>
  <si>
    <r>
      <rPr>
        <vertAlign val="superscript"/>
        <sz val="8"/>
        <rFont val="Arial"/>
        <family val="2"/>
      </rPr>
      <t>6</t>
    </r>
    <r>
      <rPr>
        <sz val="9"/>
        <rFont val="Arial"/>
        <family val="2"/>
      </rPr>
      <t>Seit dem Jahr 2021 infolge einer Systemumstellung einschliesslich rund 240 bisher nicht berücksichtigter Personen.</t>
    </r>
  </si>
  <si>
    <t>4. Februar 2022 (Daten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</si>
</sst>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0;&quot;–&quot;;@"/>
    <numFmt numFmtId="165" formatCode="0.0"/>
  </numFmts>
  <fonts count="20" x14ac:knownFonts="1">
    <font>
      <sz val="10"/>
      <name val="Arial"/>
    </font>
    <font>
      <sz val="11"/>
      <color theme="1"/>
      <name val="Calibri"/>
      <family val="2"/>
      <scheme val="minor"/>
    </font>
    <font>
      <sz val="10"/>
      <name val="Arial"/>
      <family val="2"/>
    </font>
    <font>
      <sz val="10"/>
      <name val="Arial Black"/>
      <family val="2"/>
    </font>
    <font>
      <vertAlign val="superscript"/>
      <sz val="10"/>
      <name val="Arial Black"/>
      <family val="2"/>
    </font>
    <font>
      <b/>
      <sz val="10"/>
      <name val="Arial"/>
      <family val="2"/>
    </font>
    <font>
      <b/>
      <sz val="10"/>
      <name val="Arial Black"/>
      <family val="2"/>
    </font>
    <font>
      <sz val="10"/>
      <name val="Arial Black"/>
      <family val="2"/>
    </font>
    <font>
      <sz val="10"/>
      <name val="Arial"/>
      <family val="2"/>
    </font>
    <font>
      <sz val="8"/>
      <name val="Arial"/>
      <family val="2"/>
    </font>
    <font>
      <b/>
      <sz val="11"/>
      <name val="Arial"/>
      <family val="2"/>
    </font>
    <font>
      <sz val="10"/>
      <color theme="1"/>
      <name val="Arial"/>
      <family val="2"/>
    </font>
    <font>
      <sz val="10"/>
      <color rgb="FF00B0F0"/>
      <name val="Arial"/>
      <family val="2"/>
    </font>
    <font>
      <b/>
      <sz val="10"/>
      <name val="Arial Black"/>
      <family val="2"/>
    </font>
    <font>
      <vertAlign val="superscript"/>
      <sz val="9"/>
      <name val="Arial"/>
      <family val="2"/>
    </font>
    <font>
      <sz val="9"/>
      <name val="Arial"/>
      <family val="2"/>
    </font>
    <font>
      <vertAlign val="superscript"/>
      <sz val="8"/>
      <name val="Arial"/>
      <family val="2"/>
    </font>
    <font>
      <u/>
      <sz val="10"/>
      <color theme="10"/>
      <name val="Arial"/>
      <family val="2"/>
    </font>
    <font>
      <sz val="10"/>
      <color rgb="FFFF0000"/>
      <name val="Arial"/>
      <family val="2"/>
    </font>
    <font>
      <vertAlign val="superscript"/>
      <sz val="10"/>
      <name val="Arial"/>
      <family val="2"/>
    </font>
  </fonts>
  <fills count="3">
    <fill>
      <patternFill patternType="none"/>
    </fill>
    <fill>
      <patternFill patternType="gray125"/>
    </fill>
    <fill>
      <patternFill patternType="solid">
        <fgColor theme="1"/>
        <bgColor indexed="64"/>
      </patternFill>
    </fill>
  </fills>
  <borders count="5">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auto="1"/>
      </top>
      <bottom/>
      <diagonal/>
    </border>
  </borders>
  <cellStyleXfs count="5">
    <xf numFmtId="0" fontId="0" fillId="0" borderId="0"/>
    <xf numFmtId="0" fontId="2" fillId="0" borderId="0"/>
    <xf numFmtId="0" fontId="8" fillId="0" borderId="0"/>
    <xf numFmtId="0" fontId="17" fillId="0" borderId="0" applyNumberFormat="0" applyFill="0" applyBorder="0" applyAlignment="0" applyProtection="0"/>
    <xf numFmtId="0" fontId="1" fillId="0" borderId="0"/>
  </cellStyleXfs>
  <cellXfs count="107">
    <xf numFmtId="0" fontId="0" fillId="0" borderId="0" xfId="0"/>
    <xf numFmtId="0" fontId="3" fillId="0" borderId="0" xfId="1" applyFont="1" applyBorder="1" applyAlignment="1">
      <alignment wrapText="1"/>
    </xf>
    <xf numFmtId="0" fontId="2" fillId="0" borderId="0" xfId="1" applyFont="1" applyBorder="1" applyAlignment="1">
      <alignment horizontal="right" vertical="center" wrapText="1"/>
    </xf>
    <xf numFmtId="164" fontId="2" fillId="0" borderId="0" xfId="1" applyNumberFormat="1" applyFont="1" applyFill="1" applyBorder="1" applyAlignment="1">
      <alignment horizontal="right" vertical="center" wrapText="1"/>
    </xf>
    <xf numFmtId="164" fontId="2" fillId="0" borderId="0" xfId="1" applyNumberFormat="1" applyFont="1" applyBorder="1" applyAlignment="1">
      <alignment horizontal="right" vertical="center" wrapText="1"/>
    </xf>
    <xf numFmtId="0" fontId="2" fillId="0" borderId="0" xfId="1" applyFont="1" applyAlignment="1">
      <alignment wrapText="1"/>
    </xf>
    <xf numFmtId="0" fontId="3" fillId="0" borderId="0" xfId="1" applyFont="1" applyFill="1" applyBorder="1" applyAlignment="1">
      <alignment horizontal="left"/>
    </xf>
    <xf numFmtId="0" fontId="2" fillId="0" borderId="0" xfId="1" applyFont="1" applyBorder="1" applyAlignment="1">
      <alignment wrapText="1"/>
    </xf>
    <xf numFmtId="164" fontId="2" fillId="0" borderId="0" xfId="1" applyNumberFormat="1" applyFont="1" applyBorder="1" applyAlignment="1">
      <alignment wrapText="1"/>
    </xf>
    <xf numFmtId="0" fontId="2" fillId="0" borderId="1" xfId="1" applyFont="1" applyBorder="1" applyAlignment="1">
      <alignment wrapText="1"/>
    </xf>
    <xf numFmtId="0" fontId="8" fillId="0" borderId="0" xfId="1" applyFont="1" applyAlignment="1">
      <alignment wrapText="1"/>
    </xf>
    <xf numFmtId="0" fontId="8" fillId="0" borderId="0" xfId="2" applyFont="1" applyAlignment="1">
      <alignment wrapText="1"/>
    </xf>
    <xf numFmtId="0" fontId="8" fillId="0" borderId="0" xfId="2" applyFont="1" applyFill="1" applyAlignment="1">
      <alignment wrapText="1"/>
    </xf>
    <xf numFmtId="0" fontId="7" fillId="0" borderId="0" xfId="2" applyFont="1" applyAlignment="1">
      <alignment wrapText="1"/>
    </xf>
    <xf numFmtId="0" fontId="7" fillId="0" borderId="0" xfId="1" applyFont="1" applyBorder="1" applyAlignment="1">
      <alignment horizontal="left"/>
    </xf>
    <xf numFmtId="0" fontId="7" fillId="0" borderId="0" xfId="2" applyFont="1" applyBorder="1" applyAlignment="1">
      <alignment wrapText="1"/>
    </xf>
    <xf numFmtId="0" fontId="8" fillId="0" borderId="0" xfId="2" applyFont="1" applyAlignment="1">
      <alignment vertical="center" wrapText="1"/>
    </xf>
    <xf numFmtId="0" fontId="8" fillId="2" borderId="0" xfId="2" applyFont="1" applyFill="1" applyBorder="1" applyAlignment="1">
      <alignment vertical="center" wrapText="1"/>
    </xf>
    <xf numFmtId="0" fontId="8" fillId="0" borderId="0" xfId="2" applyFont="1" applyAlignment="1">
      <alignment horizontal="left" vertical="center" wrapText="1"/>
    </xf>
    <xf numFmtId="0" fontId="5" fillId="0" borderId="0" xfId="2" applyFont="1" applyBorder="1" applyAlignment="1">
      <alignment horizontal="left" vertical="center" wrapText="1"/>
    </xf>
    <xf numFmtId="0" fontId="11" fillId="0" borderId="0" xfId="2" applyFont="1" applyBorder="1" applyAlignment="1">
      <alignment horizontal="left" vertical="top" wrapText="1"/>
    </xf>
    <xf numFmtId="0" fontId="11" fillId="0" borderId="0" xfId="2" applyFont="1" applyBorder="1" applyAlignment="1">
      <alignment horizontal="right" vertical="top" wrapText="1"/>
    </xf>
    <xf numFmtId="0" fontId="11" fillId="0" borderId="0" xfId="2" applyFont="1" applyFill="1" applyBorder="1" applyAlignment="1">
      <alignment horizontal="left" vertical="top" wrapText="1"/>
    </xf>
    <xf numFmtId="0" fontId="11" fillId="0" borderId="0" xfId="2" applyFont="1" applyAlignment="1">
      <alignment horizontal="right" vertical="top" wrapText="1"/>
    </xf>
    <xf numFmtId="0" fontId="12" fillId="0" borderId="0" xfId="2" applyFont="1" applyAlignment="1">
      <alignment vertical="center"/>
    </xf>
    <xf numFmtId="0" fontId="4" fillId="0" borderId="0" xfId="2" applyFont="1" applyAlignment="1">
      <alignment horizontal="left" vertical="center" wrapText="1"/>
    </xf>
    <xf numFmtId="0" fontId="8" fillId="0" borderId="0" xfId="2" applyFont="1" applyAlignment="1">
      <alignment horizontal="left" wrapText="1"/>
    </xf>
    <xf numFmtId="0" fontId="8" fillId="0" borderId="0" xfId="2" applyFont="1" applyAlignment="1">
      <alignment horizontal="left"/>
    </xf>
    <xf numFmtId="0" fontId="2" fillId="0" borderId="0" xfId="1" applyFont="1" applyBorder="1" applyAlignment="1">
      <alignment vertical="center" wrapText="1"/>
    </xf>
    <xf numFmtId="0" fontId="2" fillId="0" borderId="0" xfId="1" applyFont="1" applyFill="1" applyBorder="1" applyAlignment="1">
      <alignment vertical="center" wrapText="1"/>
    </xf>
    <xf numFmtId="0" fontId="2" fillId="0" borderId="0" xfId="1" applyFont="1" applyBorder="1" applyAlignment="1">
      <alignment horizontal="left"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wrapText="1"/>
    </xf>
    <xf numFmtId="0" fontId="9" fillId="0" borderId="0" xfId="2" applyFont="1" applyAlignment="1">
      <alignment wrapText="1"/>
    </xf>
    <xf numFmtId="0" fontId="10" fillId="0" borderId="0" xfId="2" applyFont="1" applyBorder="1" applyAlignment="1">
      <alignment wrapText="1"/>
    </xf>
    <xf numFmtId="0" fontId="8" fillId="0" borderId="0" xfId="2" applyFont="1" applyAlignment="1">
      <alignment horizontal="left" wrapText="1" indent="1"/>
    </xf>
    <xf numFmtId="0" fontId="2" fillId="0" borderId="0" xfId="1" applyFont="1" applyAlignment="1">
      <alignment horizontal="left" wrapText="1" indent="1"/>
    </xf>
    <xf numFmtId="0" fontId="2" fillId="2" borderId="0" xfId="1" applyFont="1" applyFill="1" applyBorder="1" applyAlignment="1">
      <alignment vertical="center" wrapText="1"/>
    </xf>
    <xf numFmtId="0" fontId="8" fillId="0" borderId="0" xfId="1" applyFont="1" applyBorder="1" applyAlignment="1">
      <alignment horizontal="left" vertical="top" wrapText="1"/>
    </xf>
    <xf numFmtId="0" fontId="2" fillId="0" borderId="1" xfId="1" applyFont="1" applyBorder="1" applyAlignment="1">
      <alignment horizontal="left" vertical="top" wrapText="1"/>
    </xf>
    <xf numFmtId="0" fontId="5" fillId="0" borderId="0" xfId="1" applyFont="1" applyBorder="1" applyAlignment="1">
      <alignment horizontal="left" vertical="top" wrapText="1"/>
    </xf>
    <xf numFmtId="1" fontId="2" fillId="0" borderId="0" xfId="1" quotePrefix="1" applyNumberFormat="1" applyFont="1" applyBorder="1" applyAlignment="1">
      <alignment horizontal="left" vertical="top" wrapText="1"/>
    </xf>
    <xf numFmtId="1" fontId="2" fillId="0" borderId="0" xfId="1" applyNumberFormat="1" applyFont="1" applyBorder="1" applyAlignment="1">
      <alignment horizontal="left" vertical="top" wrapText="1"/>
    </xf>
    <xf numFmtId="0" fontId="2" fillId="0" borderId="0" xfId="1" applyFont="1" applyBorder="1" applyAlignment="1">
      <alignment horizontal="left" vertical="top" wrapText="1"/>
    </xf>
    <xf numFmtId="0" fontId="2" fillId="0" borderId="0" xfId="1" applyFont="1" applyFill="1" applyBorder="1" applyAlignment="1">
      <alignment horizontal="right" vertical="top" wrapText="1"/>
    </xf>
    <xf numFmtId="0" fontId="0" fillId="0" borderId="1" xfId="1" applyFont="1" applyFill="1" applyBorder="1" applyAlignment="1">
      <alignment horizontal="right" vertical="top" wrapText="1"/>
    </xf>
    <xf numFmtId="3" fontId="2" fillId="0" borderId="0" xfId="1" applyNumberFormat="1" applyFont="1" applyFill="1" applyBorder="1" applyAlignment="1">
      <alignment horizontal="right" vertical="top" wrapText="1"/>
    </xf>
    <xf numFmtId="165" fontId="2" fillId="0" borderId="0" xfId="1" applyNumberFormat="1" applyFont="1" applyFill="1" applyBorder="1" applyAlignment="1">
      <alignment horizontal="right" vertical="top" wrapText="1"/>
    </xf>
    <xf numFmtId="164" fontId="2" fillId="0" borderId="0" xfId="1" applyNumberFormat="1" applyFont="1" applyFill="1" applyBorder="1" applyAlignment="1">
      <alignment horizontal="right" vertical="top" wrapText="1"/>
    </xf>
    <xf numFmtId="164" fontId="2" fillId="0" borderId="0" xfId="1" applyNumberFormat="1" applyFont="1" applyBorder="1" applyAlignment="1">
      <alignment horizontal="right" vertical="top" wrapText="1"/>
    </xf>
    <xf numFmtId="0" fontId="2" fillId="0" borderId="2" xfId="1" applyFont="1" applyBorder="1" applyAlignment="1">
      <alignment wrapText="1"/>
    </xf>
    <xf numFmtId="164" fontId="2" fillId="0" borderId="2" xfId="2" quotePrefix="1" applyNumberFormat="1" applyFont="1" applyBorder="1" applyAlignment="1">
      <alignment horizontal="left" vertical="top" wrapText="1"/>
    </xf>
    <xf numFmtId="0" fontId="2" fillId="0" borderId="1" xfId="1" applyFont="1" applyFill="1" applyBorder="1" applyAlignment="1">
      <alignment horizontal="right" vertical="top" wrapText="1"/>
    </xf>
    <xf numFmtId="0" fontId="2" fillId="0" borderId="1" xfId="1" applyFont="1" applyFill="1" applyBorder="1" applyAlignment="1">
      <alignment horizontal="right" vertical="center" wrapText="1"/>
    </xf>
    <xf numFmtId="0" fontId="0" fillId="0" borderId="1" xfId="1" applyFont="1" applyFill="1" applyBorder="1" applyAlignment="1">
      <alignment horizontal="right" vertical="center" wrapText="1"/>
    </xf>
    <xf numFmtId="0" fontId="2" fillId="0" borderId="0" xfId="1" applyFont="1" applyBorder="1" applyAlignment="1">
      <alignment vertical="top" wrapText="1"/>
    </xf>
    <xf numFmtId="0" fontId="2" fillId="0" borderId="1" xfId="1" applyFont="1" applyBorder="1" applyAlignment="1">
      <alignment vertical="top" wrapText="1"/>
    </xf>
    <xf numFmtId="165" fontId="2" fillId="0" borderId="0" xfId="1" applyNumberFormat="1" applyFont="1" applyBorder="1" applyAlignment="1">
      <alignment horizontal="left" vertical="center" wrapText="1"/>
    </xf>
    <xf numFmtId="0" fontId="2" fillId="0" borderId="1" xfId="1" quotePrefix="1" applyNumberFormat="1" applyFont="1" applyBorder="1" applyAlignment="1">
      <alignment horizontal="left" vertical="top" wrapText="1"/>
    </xf>
    <xf numFmtId="0" fontId="2" fillId="0" borderId="0" xfId="2" applyFont="1" applyAlignment="1">
      <alignment vertical="center" wrapText="1"/>
    </xf>
    <xf numFmtId="0" fontId="2" fillId="0" borderId="0" xfId="2" applyFont="1" applyBorder="1" applyAlignment="1">
      <alignment horizontal="right" vertical="center" wrapText="1"/>
    </xf>
    <xf numFmtId="0" fontId="2" fillId="0" borderId="0" xfId="2" applyFont="1" applyAlignment="1">
      <alignment horizontal="left" vertical="center" wrapText="1"/>
    </xf>
    <xf numFmtId="0" fontId="2" fillId="0" borderId="1" xfId="2" applyFont="1" applyBorder="1" applyAlignment="1">
      <alignment horizontal="right" vertical="center" wrapText="1"/>
    </xf>
    <xf numFmtId="0" fontId="2" fillId="0" borderId="1" xfId="2" applyFont="1" applyBorder="1" applyAlignment="1">
      <alignment horizontal="left" vertical="center" wrapText="1"/>
    </xf>
    <xf numFmtId="0" fontId="2" fillId="0" borderId="0" xfId="2" applyFont="1" applyAlignment="1">
      <alignment horizontal="right" vertical="center" wrapText="1"/>
    </xf>
    <xf numFmtId="0" fontId="2" fillId="0" borderId="0" xfId="2" applyFont="1" applyAlignment="1">
      <alignment horizontal="left" vertical="top" wrapText="1"/>
    </xf>
    <xf numFmtId="0" fontId="2" fillId="0" borderId="0" xfId="2" applyFont="1" applyFill="1" applyBorder="1" applyAlignment="1">
      <alignment horizontal="left" vertical="top" wrapText="1"/>
    </xf>
    <xf numFmtId="0" fontId="2" fillId="0" borderId="0" xfId="2" applyFont="1" applyAlignment="1">
      <alignment vertical="top" wrapText="1"/>
    </xf>
    <xf numFmtId="0" fontId="2" fillId="0" borderId="0" xfId="2" applyFont="1" applyBorder="1" applyAlignment="1">
      <alignment horizontal="left" vertical="top" wrapText="1"/>
    </xf>
    <xf numFmtId="0" fontId="2" fillId="0" borderId="0" xfId="2" applyFont="1" applyBorder="1" applyAlignment="1">
      <alignment horizontal="right" vertical="top" wrapText="1"/>
    </xf>
    <xf numFmtId="164" fontId="2" fillId="0" borderId="0" xfId="2" applyNumberFormat="1" applyFont="1" applyBorder="1" applyAlignment="1">
      <alignment horizontal="left" vertical="top" wrapText="1"/>
    </xf>
    <xf numFmtId="164" fontId="18" fillId="0" borderId="0" xfId="2" applyNumberFormat="1" applyFont="1" applyBorder="1" applyAlignment="1">
      <alignment horizontal="left" vertical="top" wrapText="1"/>
    </xf>
    <xf numFmtId="0" fontId="2" fillId="0" borderId="0" xfId="2" applyFont="1" applyFill="1" applyAlignment="1">
      <alignment horizontal="left" vertical="top" wrapText="1"/>
    </xf>
    <xf numFmtId="0" fontId="2" fillId="0" borderId="0" xfId="2" applyFont="1" applyAlignment="1">
      <alignment horizontal="right" vertical="top" wrapText="1"/>
    </xf>
    <xf numFmtId="0" fontId="2" fillId="0" borderId="0" xfId="2" applyFont="1" applyAlignment="1">
      <alignment wrapText="1"/>
    </xf>
    <xf numFmtId="0" fontId="5" fillId="0" borderId="4" xfId="2" applyFont="1" applyBorder="1" applyAlignment="1">
      <alignment horizontal="left" vertical="center" wrapText="1"/>
    </xf>
    <xf numFmtId="0" fontId="2" fillId="0" borderId="4" xfId="2" applyFont="1" applyBorder="1" applyAlignment="1">
      <alignment horizontal="right" vertical="center" wrapText="1"/>
    </xf>
    <xf numFmtId="164" fontId="2" fillId="0" borderId="4" xfId="2" applyNumberFormat="1" applyFont="1" applyBorder="1" applyAlignment="1">
      <alignment horizontal="left" vertical="center" wrapText="1"/>
    </xf>
    <xf numFmtId="0" fontId="2" fillId="0" borderId="4" xfId="2" applyFont="1" applyBorder="1" applyAlignment="1">
      <alignment wrapText="1"/>
    </xf>
    <xf numFmtId="164" fontId="2" fillId="0" borderId="0" xfId="3" applyNumberFormat="1" applyFont="1" applyBorder="1" applyAlignment="1">
      <alignment horizontal="left" vertical="top" wrapText="1"/>
    </xf>
    <xf numFmtId="0" fontId="2" fillId="0" borderId="2" xfId="2" applyFont="1" applyBorder="1" applyAlignment="1">
      <alignment wrapText="1"/>
    </xf>
    <xf numFmtId="164" fontId="2" fillId="0" borderId="1" xfId="1" applyNumberFormat="1" applyFont="1" applyFill="1" applyBorder="1" applyAlignment="1">
      <alignment horizontal="right" vertical="top" wrapText="1"/>
    </xf>
    <xf numFmtId="165" fontId="2" fillId="0" borderId="1" xfId="1" applyNumberFormat="1" applyFont="1" applyFill="1" applyBorder="1" applyAlignment="1">
      <alignment horizontal="right" vertical="top" wrapText="1"/>
    </xf>
    <xf numFmtId="0" fontId="9" fillId="0" borderId="0" xfId="2" applyFont="1" applyBorder="1" applyAlignment="1">
      <alignment horizontal="left" vertical="center" wrapText="1"/>
    </xf>
    <xf numFmtId="164" fontId="2" fillId="0" borderId="0" xfId="2" applyNumberFormat="1" applyFont="1" applyBorder="1" applyAlignment="1">
      <alignment horizontal="right" vertical="center" wrapText="1"/>
    </xf>
    <xf numFmtId="164" fontId="2" fillId="0" borderId="0" xfId="2" applyNumberFormat="1" applyFont="1" applyBorder="1" applyAlignment="1">
      <alignment horizontal="left" vertical="center" wrapText="1"/>
    </xf>
    <xf numFmtId="164" fontId="2" fillId="0" borderId="0" xfId="2" applyNumberFormat="1" applyFont="1" applyBorder="1" applyAlignment="1">
      <alignment horizontal="left" vertical="top" wrapText="1"/>
    </xf>
    <xf numFmtId="49" fontId="2" fillId="0" borderId="0" xfId="2" applyNumberFormat="1" applyFont="1" applyFill="1" applyBorder="1" applyAlignment="1">
      <alignment horizontal="left" vertical="top" wrapText="1"/>
    </xf>
    <xf numFmtId="0" fontId="9" fillId="0" borderId="3" xfId="2" applyFont="1" applyBorder="1" applyAlignment="1">
      <alignment horizontal="left" vertical="center" wrapText="1"/>
    </xf>
    <xf numFmtId="0" fontId="2" fillId="0" borderId="1" xfId="2" applyFont="1" applyFill="1" applyBorder="1" applyAlignment="1">
      <alignment horizontal="right" vertical="center" wrapText="1"/>
    </xf>
    <xf numFmtId="0" fontId="9" fillId="0" borderId="0" xfId="2" applyFont="1" applyAlignment="1">
      <alignment horizontal="left" wrapText="1" indent="1"/>
    </xf>
    <xf numFmtId="0" fontId="10" fillId="0" borderId="0" xfId="2" applyFont="1" applyBorder="1" applyAlignment="1">
      <alignment horizontal="left" wrapText="1" indent="1"/>
    </xf>
    <xf numFmtId="0" fontId="5" fillId="0" borderId="0" xfId="2" applyFont="1" applyBorder="1" applyAlignment="1">
      <alignment horizontal="left" wrapText="1" indent="1"/>
    </xf>
    <xf numFmtId="0" fontId="7" fillId="0" borderId="0" xfId="2" applyFont="1" applyBorder="1" applyAlignment="1">
      <alignment horizontal="right" wrapText="1"/>
    </xf>
    <xf numFmtId="0" fontId="8" fillId="2" borderId="0" xfId="2" applyFont="1" applyFill="1" applyBorder="1" applyAlignment="1">
      <alignment horizontal="left" vertical="center" wrapText="1"/>
    </xf>
    <xf numFmtId="0" fontId="15" fillId="0" borderId="0" xfId="1" applyFont="1" applyBorder="1" applyAlignment="1">
      <alignment horizontal="left" vertical="center" wrapText="1"/>
    </xf>
    <xf numFmtId="0" fontId="13" fillId="0" borderId="0" xfId="1" applyFont="1" applyBorder="1" applyAlignment="1">
      <alignment horizontal="right" wrapText="1"/>
    </xf>
    <xf numFmtId="0" fontId="6" fillId="0" borderId="0" xfId="1" applyFont="1" applyBorder="1" applyAlignment="1">
      <alignment horizontal="right" wrapText="1"/>
    </xf>
    <xf numFmtId="0" fontId="2" fillId="2" borderId="0" xfId="1" applyFont="1" applyFill="1" applyBorder="1" applyAlignment="1">
      <alignment vertical="center" wrapText="1"/>
    </xf>
    <xf numFmtId="0" fontId="8" fillId="0" borderId="1" xfId="1" applyFont="1" applyFill="1" applyBorder="1" applyAlignment="1">
      <alignment horizontal="right" vertical="top" wrapText="1"/>
    </xf>
    <xf numFmtId="0" fontId="2" fillId="0" borderId="1" xfId="1" applyFont="1" applyFill="1" applyBorder="1" applyAlignment="1">
      <alignment horizontal="right" vertical="top" wrapText="1"/>
    </xf>
    <xf numFmtId="0" fontId="14" fillId="0" borderId="0" xfId="1" applyFont="1" applyBorder="1" applyAlignment="1">
      <alignment horizontal="left" vertical="center" wrapText="1"/>
    </xf>
    <xf numFmtId="0" fontId="14" fillId="0" borderId="0" xfId="1" applyFont="1" applyFill="1" applyBorder="1" applyAlignment="1">
      <alignment horizontal="left" vertical="center" wrapText="1"/>
    </xf>
    <xf numFmtId="164" fontId="2" fillId="0" borderId="4" xfId="2" applyNumberFormat="1" applyFont="1" applyFill="1" applyBorder="1" applyAlignment="1">
      <alignment horizontal="left" vertical="center" wrapText="1"/>
    </xf>
    <xf numFmtId="164" fontId="2" fillId="0" borderId="0" xfId="3" applyNumberFormat="1" applyFont="1" applyFill="1" applyBorder="1" applyAlignment="1">
      <alignment horizontal="left" vertical="top" wrapText="1"/>
    </xf>
    <xf numFmtId="164" fontId="2" fillId="0" borderId="2" xfId="2" quotePrefix="1" applyNumberFormat="1" applyFont="1" applyFill="1" applyBorder="1" applyAlignment="1">
      <alignment horizontal="left" vertical="top" wrapText="1"/>
    </xf>
    <xf numFmtId="164" fontId="2" fillId="0" borderId="0" xfId="2" applyNumberFormat="1" applyFont="1" applyFill="1" applyBorder="1" applyAlignment="1">
      <alignment horizontal="left" vertical="top" wrapText="1"/>
    </xf>
  </cellXfs>
  <cellStyles count="5">
    <cellStyle name="Link" xfId="3" builtinId="8"/>
    <cellStyle name="Standard" xfId="0" builtinId="0"/>
    <cellStyle name="Standard 2" xfId="4"/>
    <cellStyle name="Standard 3 2" xfId="2"/>
    <cellStyle name="Standard_t02.2.0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1</xdr:col>
      <xdr:colOff>20259</xdr:colOff>
      <xdr:row>3</xdr:row>
      <xdr:rowOff>38023</xdr:rowOff>
    </xdr:to>
    <xdr:pic>
      <xdr:nvPicPr>
        <xdr:cNvPr id="6"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23825" y="133350"/>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phael.alu@bs.ch" TargetMode="External"/><Relationship Id="rId1" Type="http://schemas.openxmlformats.org/officeDocument/2006/relationships/hyperlink" Target="mailto:christa.moll@bs.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tabSelected="1" zoomScaleNormal="100" workbookViewId="0">
      <selection activeCell="B5" sqref="B5"/>
    </sheetView>
  </sheetViews>
  <sheetFormatPr baseColWidth="10" defaultColWidth="10.88671875" defaultRowHeight="17.100000000000001" customHeight="1" x14ac:dyDescent="0.25"/>
  <cols>
    <col min="1" max="1" width="6.88671875" style="11" customWidth="1"/>
    <col min="2" max="2" width="24.33203125" style="11" customWidth="1"/>
    <col min="3" max="3" width="1.44140625" style="11" customWidth="1"/>
    <col min="4" max="4" width="38.44140625" style="26" customWidth="1"/>
    <col min="5" max="5" width="1" style="11" customWidth="1"/>
    <col min="6" max="6" width="38.44140625" style="26" customWidth="1"/>
    <col min="7" max="16384" width="10.88671875" style="11"/>
  </cols>
  <sheetData>
    <row r="1" spans="1:6" ht="33" customHeight="1" x14ac:dyDescent="0.25">
      <c r="B1" s="90" t="s">
        <v>9</v>
      </c>
      <c r="C1" s="90"/>
      <c r="D1" s="90"/>
    </row>
    <row r="2" spans="1:6" ht="16.5" customHeight="1" x14ac:dyDescent="0.25">
      <c r="B2" s="91" t="s">
        <v>10</v>
      </c>
      <c r="C2" s="92"/>
      <c r="D2" s="92"/>
    </row>
    <row r="3" spans="1:6" ht="6.75" customHeight="1" x14ac:dyDescent="0.25">
      <c r="A3" s="12"/>
    </row>
    <row r="4" spans="1:6" ht="15" customHeight="1" x14ac:dyDescent="0.25"/>
    <row r="5" spans="1:6" s="13" customFormat="1" ht="17.100000000000001" customHeight="1" x14ac:dyDescent="0.4">
      <c r="A5" s="13" t="s">
        <v>8</v>
      </c>
      <c r="B5" s="14" t="s">
        <v>6</v>
      </c>
      <c r="C5" s="15"/>
      <c r="D5" s="93" t="s">
        <v>20</v>
      </c>
      <c r="E5" s="93"/>
      <c r="F5" s="93"/>
    </row>
    <row r="6" spans="1:6" s="16" customFormat="1" ht="2.25" customHeight="1" x14ac:dyDescent="0.25">
      <c r="B6" s="17"/>
      <c r="C6" s="17"/>
      <c r="D6" s="94"/>
      <c r="E6" s="94"/>
      <c r="F6" s="94"/>
    </row>
    <row r="7" spans="1:6" s="61" customFormat="1" ht="16.5" customHeight="1" x14ac:dyDescent="0.25">
      <c r="A7" s="59"/>
      <c r="B7" s="60"/>
      <c r="C7" s="59"/>
      <c r="D7" s="89" t="s">
        <v>33</v>
      </c>
      <c r="E7" s="89"/>
      <c r="F7" s="89"/>
    </row>
    <row r="8" spans="1:6" s="61" customFormat="1" ht="18.75" customHeight="1" x14ac:dyDescent="0.25">
      <c r="B8" s="62"/>
      <c r="C8" s="63"/>
      <c r="D8" s="89" t="s">
        <v>34</v>
      </c>
      <c r="E8" s="89"/>
      <c r="F8" s="89"/>
    </row>
    <row r="9" spans="1:6" s="65" customFormat="1" ht="15" customHeight="1" x14ac:dyDescent="0.25">
      <c r="A9" s="61"/>
      <c r="B9" s="19" t="s">
        <v>11</v>
      </c>
      <c r="C9" s="64"/>
      <c r="D9" s="84"/>
      <c r="E9" s="84"/>
      <c r="F9" s="84"/>
    </row>
    <row r="10" spans="1:6" s="67" customFormat="1" ht="15" customHeight="1" x14ac:dyDescent="0.25">
      <c r="A10" s="61"/>
      <c r="B10" s="66" t="s">
        <v>35</v>
      </c>
      <c r="C10" s="60"/>
      <c r="D10" s="85" t="s">
        <v>36</v>
      </c>
      <c r="E10" s="85"/>
      <c r="F10" s="85"/>
    </row>
    <row r="11" spans="1:6" s="67" customFormat="1" ht="15" customHeight="1" x14ac:dyDescent="0.25">
      <c r="A11" s="65"/>
      <c r="B11" s="68" t="s">
        <v>12</v>
      </c>
      <c r="C11" s="69"/>
      <c r="D11" s="86" t="s">
        <v>37</v>
      </c>
      <c r="E11" s="86"/>
      <c r="F11" s="86"/>
    </row>
    <row r="12" spans="1:6" s="65" customFormat="1" ht="15" customHeight="1" x14ac:dyDescent="0.25">
      <c r="B12" s="68" t="s">
        <v>38</v>
      </c>
      <c r="C12" s="69"/>
      <c r="D12" s="70" t="s">
        <v>39</v>
      </c>
      <c r="E12" s="71"/>
      <c r="F12" s="71"/>
    </row>
    <row r="13" spans="1:6" s="65" customFormat="1" ht="15" customHeight="1" x14ac:dyDescent="0.25">
      <c r="A13" s="67"/>
      <c r="B13" s="20" t="s">
        <v>13</v>
      </c>
      <c r="C13" s="21"/>
      <c r="D13" s="86" t="s">
        <v>40</v>
      </c>
      <c r="E13" s="86"/>
      <c r="F13" s="86"/>
    </row>
    <row r="14" spans="1:6" s="67" customFormat="1" ht="15" customHeight="1" x14ac:dyDescent="0.25">
      <c r="B14" s="22" t="s">
        <v>14</v>
      </c>
      <c r="C14" s="23"/>
      <c r="D14" s="106" t="s">
        <v>48</v>
      </c>
      <c r="E14" s="106"/>
      <c r="F14" s="106"/>
    </row>
    <row r="15" spans="1:6" s="61" customFormat="1" ht="15" customHeight="1" x14ac:dyDescent="0.25">
      <c r="A15" s="65"/>
      <c r="B15" s="72" t="s">
        <v>15</v>
      </c>
      <c r="C15" s="73"/>
      <c r="D15" s="87" t="s">
        <v>41</v>
      </c>
      <c r="E15" s="87"/>
      <c r="F15" s="87"/>
    </row>
    <row r="16" spans="1:6" s="61" customFormat="1" ht="18.75" customHeight="1" x14ac:dyDescent="0.25">
      <c r="A16" s="65"/>
      <c r="B16" s="68" t="s">
        <v>16</v>
      </c>
      <c r="C16" s="69"/>
      <c r="D16" s="86" t="s">
        <v>42</v>
      </c>
      <c r="E16" s="86"/>
      <c r="F16" s="86"/>
    </row>
    <row r="17" spans="2:6" s="74" customFormat="1" ht="18.75" customHeight="1" x14ac:dyDescent="0.25">
      <c r="B17" s="75" t="s">
        <v>17</v>
      </c>
      <c r="C17" s="76"/>
      <c r="D17" s="77" t="s">
        <v>18</v>
      </c>
      <c r="E17" s="78"/>
      <c r="F17" s="103" t="s">
        <v>43</v>
      </c>
    </row>
    <row r="18" spans="2:6" s="74" customFormat="1" ht="15" customHeight="1" x14ac:dyDescent="0.25">
      <c r="B18" s="68"/>
      <c r="C18" s="60"/>
      <c r="D18" s="79" t="s">
        <v>22</v>
      </c>
      <c r="F18" s="104" t="s">
        <v>44</v>
      </c>
    </row>
    <row r="19" spans="2:6" s="74" customFormat="1" ht="18.75" customHeight="1" thickBot="1" x14ac:dyDescent="0.3">
      <c r="B19" s="68"/>
      <c r="C19" s="60"/>
      <c r="D19" s="51" t="s">
        <v>19</v>
      </c>
      <c r="E19" s="80"/>
      <c r="F19" s="105" t="s">
        <v>45</v>
      </c>
    </row>
    <row r="20" spans="2:6" s="74" customFormat="1" ht="22.5" customHeight="1" x14ac:dyDescent="0.25">
      <c r="B20" s="88"/>
      <c r="C20" s="88"/>
      <c r="D20" s="88"/>
    </row>
    <row r="21" spans="2:6" s="74" customFormat="1" ht="22.5" customHeight="1" x14ac:dyDescent="0.25">
      <c r="B21" s="83"/>
      <c r="C21" s="83"/>
      <c r="D21" s="83"/>
    </row>
    <row r="22" spans="2:6" ht="12.75" customHeight="1" x14ac:dyDescent="0.25">
      <c r="B22" s="24"/>
      <c r="D22" s="18"/>
    </row>
    <row r="23" spans="2:6" ht="12.75" customHeight="1" x14ac:dyDescent="0.25">
      <c r="D23" s="18"/>
    </row>
    <row r="24" spans="2:6" ht="12.75" customHeight="1" x14ac:dyDescent="0.25">
      <c r="D24" s="25"/>
    </row>
    <row r="25" spans="2:6" ht="12.75" customHeight="1" x14ac:dyDescent="0.25">
      <c r="D25" s="18"/>
    </row>
    <row r="26" spans="2:6" ht="17.100000000000001" customHeight="1" x14ac:dyDescent="0.25">
      <c r="D26" s="27"/>
    </row>
    <row r="29" spans="2:6" ht="17.100000000000001" customHeight="1" x14ac:dyDescent="0.25">
      <c r="B29" s="11" t="s">
        <v>8</v>
      </c>
    </row>
    <row r="32" spans="2:6" ht="17.100000000000001" customHeight="1" x14ac:dyDescent="0.25">
      <c r="B32" s="11" t="s">
        <v>8</v>
      </c>
    </row>
  </sheetData>
  <mergeCells count="15">
    <mergeCell ref="D8:F8"/>
    <mergeCell ref="B1:D1"/>
    <mergeCell ref="B2:D2"/>
    <mergeCell ref="D5:F5"/>
    <mergeCell ref="D6:F6"/>
    <mergeCell ref="D7:F7"/>
    <mergeCell ref="B21:D21"/>
    <mergeCell ref="D9:F9"/>
    <mergeCell ref="D10:F10"/>
    <mergeCell ref="D11:F11"/>
    <mergeCell ref="D13:F13"/>
    <mergeCell ref="D14:F14"/>
    <mergeCell ref="D15:F15"/>
    <mergeCell ref="D16:F16"/>
    <mergeCell ref="B20:D20"/>
  </mergeCells>
  <hyperlinks>
    <hyperlink ref="D18" r:id="rId1"/>
    <hyperlink ref="F18" r:id="rId2"/>
  </hyperlinks>
  <pageMargins left="0" right="0.59055118110236227" top="0" bottom="0.59055118110236227" header="0" footer="0.39370078740157483"/>
  <pageSetup paperSize="9" scale="87"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45"/>
  <sheetViews>
    <sheetView showGridLines="0" zoomScaleNormal="100" workbookViewId="0">
      <selection activeCell="B5" sqref="B5"/>
    </sheetView>
  </sheetViews>
  <sheetFormatPr baseColWidth="10" defaultColWidth="10.88671875" defaultRowHeight="17.100000000000001" customHeight="1" x14ac:dyDescent="0.25"/>
  <cols>
    <col min="1" max="1" width="6.88671875" style="5" customWidth="1"/>
    <col min="2" max="2" width="10" style="5" customWidth="1"/>
    <col min="3" max="3" width="1.44140625" style="5" customWidth="1"/>
    <col min="4" max="4" width="21.44140625" style="5" customWidth="1"/>
    <col min="5" max="5" width="23.44140625" style="5" customWidth="1"/>
    <col min="6" max="6" width="1.33203125" style="5" customWidth="1"/>
    <col min="7" max="7" width="22.44140625" style="5" customWidth="1"/>
    <col min="8" max="8" width="22.5546875" style="5" customWidth="1"/>
    <col min="9" max="9" width="20.44140625" style="5" customWidth="1"/>
    <col min="10" max="10" width="10" style="5" customWidth="1"/>
    <col min="11" max="11" width="1.33203125" style="5" customWidth="1"/>
    <col min="12" max="12" width="10" style="5" customWidth="1"/>
    <col min="13" max="14" width="10.88671875" style="5"/>
    <col min="15" max="17" width="10.88671875" style="7"/>
    <col min="18" max="16384" width="10.88671875" style="5"/>
  </cols>
  <sheetData>
    <row r="1" spans="1:20" ht="33" customHeight="1" x14ac:dyDescent="0.25">
      <c r="A1" s="11"/>
      <c r="B1" s="90" t="s">
        <v>9</v>
      </c>
      <c r="C1" s="90"/>
      <c r="D1" s="90"/>
      <c r="E1" s="90"/>
      <c r="F1" s="33"/>
      <c r="G1" s="33"/>
    </row>
    <row r="2" spans="1:20" ht="17.100000000000001" customHeight="1" x14ac:dyDescent="0.25">
      <c r="A2" s="11"/>
      <c r="B2" s="91" t="s">
        <v>10</v>
      </c>
      <c r="C2" s="91"/>
      <c r="D2" s="91"/>
      <c r="E2" s="91"/>
      <c r="F2" s="34"/>
      <c r="G2" s="34"/>
    </row>
    <row r="3" spans="1:20" ht="6.75" customHeight="1" x14ac:dyDescent="0.25">
      <c r="A3" s="12"/>
      <c r="B3" s="35"/>
      <c r="C3" s="35"/>
      <c r="D3" s="35"/>
      <c r="E3" s="36"/>
    </row>
    <row r="4" spans="1:20" s="7" customFormat="1" ht="17.100000000000001" customHeight="1" x14ac:dyDescent="0.25">
      <c r="A4" s="11"/>
    </row>
    <row r="5" spans="1:20" s="1" customFormat="1" ht="17.100000000000001" customHeight="1" x14ac:dyDescent="0.4">
      <c r="B5" s="6" t="s">
        <v>6</v>
      </c>
      <c r="D5" s="96" t="s">
        <v>5</v>
      </c>
      <c r="E5" s="97"/>
      <c r="F5" s="97"/>
      <c r="G5" s="97"/>
      <c r="H5" s="97"/>
      <c r="I5" s="97"/>
      <c r="J5" s="97"/>
      <c r="K5" s="97"/>
      <c r="L5" s="97"/>
    </row>
    <row r="6" spans="1:20" s="28" customFormat="1" ht="2.25" customHeight="1" x14ac:dyDescent="0.25">
      <c r="B6" s="37"/>
      <c r="C6" s="37"/>
      <c r="D6" s="98"/>
      <c r="E6" s="98"/>
      <c r="F6" s="98"/>
      <c r="G6" s="98"/>
      <c r="H6" s="98"/>
      <c r="I6" s="98"/>
      <c r="J6" s="98"/>
      <c r="K6" s="98"/>
      <c r="L6" s="98"/>
    </row>
    <row r="7" spans="1:20" s="28" customFormat="1" ht="6.75" customHeight="1" x14ac:dyDescent="0.25">
      <c r="D7" s="29"/>
      <c r="E7" s="29"/>
      <c r="F7" s="29"/>
      <c r="G7" s="29"/>
      <c r="H7" s="29"/>
      <c r="I7" s="29"/>
      <c r="J7" s="29"/>
      <c r="K7" s="29"/>
      <c r="L7" s="29"/>
      <c r="M7" s="29"/>
      <c r="N7" s="29"/>
    </row>
    <row r="8" spans="1:20" s="28" customFormat="1" ht="16.5" customHeight="1" x14ac:dyDescent="0.25">
      <c r="B8" s="38" t="s">
        <v>21</v>
      </c>
      <c r="C8" s="55"/>
      <c r="D8" s="99" t="s">
        <v>0</v>
      </c>
      <c r="E8" s="100"/>
      <c r="F8" s="44"/>
      <c r="G8" s="100" t="s">
        <v>1</v>
      </c>
      <c r="H8" s="100"/>
      <c r="I8" s="100"/>
      <c r="J8" s="100"/>
      <c r="K8" s="44"/>
      <c r="L8" s="44"/>
      <c r="M8" s="29"/>
      <c r="N8" s="29"/>
    </row>
    <row r="9" spans="1:20" s="28" customFormat="1" ht="16.5" customHeight="1" x14ac:dyDescent="0.25">
      <c r="B9" s="39"/>
      <c r="C9" s="56"/>
      <c r="D9" s="53" t="s">
        <v>24</v>
      </c>
      <c r="E9" s="53" t="s">
        <v>25</v>
      </c>
      <c r="F9" s="52"/>
      <c r="G9" s="53" t="s">
        <v>2</v>
      </c>
      <c r="H9" s="53" t="s">
        <v>3</v>
      </c>
      <c r="I9" s="53" t="s">
        <v>4</v>
      </c>
      <c r="J9" s="54" t="s">
        <v>7</v>
      </c>
      <c r="K9" s="52"/>
      <c r="L9" s="45" t="s">
        <v>7</v>
      </c>
      <c r="M9" s="29"/>
      <c r="N9" s="29"/>
    </row>
    <row r="10" spans="1:20" s="30" customFormat="1" ht="6.75" customHeight="1" x14ac:dyDescent="0.25">
      <c r="B10" s="40"/>
      <c r="D10" s="44"/>
      <c r="E10" s="44"/>
      <c r="F10" s="44"/>
      <c r="G10" s="44"/>
      <c r="H10" s="44"/>
      <c r="I10" s="44"/>
      <c r="J10" s="44"/>
      <c r="K10" s="44"/>
      <c r="L10" s="44"/>
      <c r="M10" s="31"/>
      <c r="N10" s="31"/>
    </row>
    <row r="11" spans="1:20" s="30" customFormat="1" ht="16.5" customHeight="1" x14ac:dyDescent="0.25">
      <c r="B11" s="41">
        <v>2000</v>
      </c>
      <c r="D11" s="46">
        <v>118935</v>
      </c>
      <c r="E11" s="47">
        <v>63.1</v>
      </c>
      <c r="F11" s="46"/>
      <c r="G11" s="46">
        <v>17674</v>
      </c>
      <c r="H11" s="46">
        <v>11280</v>
      </c>
      <c r="I11" s="46">
        <v>40692</v>
      </c>
      <c r="J11" s="46">
        <v>69646</v>
      </c>
      <c r="K11" s="46"/>
      <c r="L11" s="46">
        <v>188581</v>
      </c>
      <c r="M11" s="31"/>
      <c r="N11" s="31"/>
      <c r="O11" s="47"/>
      <c r="P11" s="57"/>
    </row>
    <row r="12" spans="1:20" s="7" customFormat="1" ht="16.5" customHeight="1" x14ac:dyDescent="0.25">
      <c r="B12" s="41">
        <v>2001</v>
      </c>
      <c r="C12" s="2"/>
      <c r="D12" s="48">
        <v>117252</v>
      </c>
      <c r="E12" s="47">
        <v>62.5</v>
      </c>
      <c r="F12" s="48"/>
      <c r="G12" s="48">
        <v>17573</v>
      </c>
      <c r="H12" s="48">
        <v>11194</v>
      </c>
      <c r="I12" s="48">
        <v>41440</v>
      </c>
      <c r="J12" s="48">
        <v>70207</v>
      </c>
      <c r="K12" s="48"/>
      <c r="L12" s="48">
        <v>187459</v>
      </c>
      <c r="M12" s="32"/>
      <c r="N12" s="32"/>
      <c r="O12" s="47"/>
      <c r="P12" s="57"/>
    </row>
    <row r="13" spans="1:20" s="7" customFormat="1" ht="16.5" customHeight="1" x14ac:dyDescent="0.25">
      <c r="B13" s="41">
        <v>2002</v>
      </c>
      <c r="C13" s="2"/>
      <c r="D13" s="48">
        <v>116225</v>
      </c>
      <c r="E13" s="47">
        <v>61.8</v>
      </c>
      <c r="F13" s="48"/>
      <c r="G13" s="48">
        <v>17505</v>
      </c>
      <c r="H13" s="48">
        <v>11182</v>
      </c>
      <c r="I13" s="48">
        <v>43103</v>
      </c>
      <c r="J13" s="48">
        <v>71790</v>
      </c>
      <c r="K13" s="48"/>
      <c r="L13" s="48">
        <v>188015</v>
      </c>
      <c r="M13" s="32"/>
      <c r="N13" s="32"/>
      <c r="O13" s="47"/>
      <c r="P13" s="57"/>
    </row>
    <row r="14" spans="1:20" s="7" customFormat="1" ht="16.5" customHeight="1" x14ac:dyDescent="0.25">
      <c r="B14" s="41">
        <v>2003</v>
      </c>
      <c r="C14" s="2"/>
      <c r="D14" s="48">
        <v>115244</v>
      </c>
      <c r="E14" s="47">
        <v>61.2</v>
      </c>
      <c r="F14" s="48"/>
      <c r="G14" s="48">
        <v>17512</v>
      </c>
      <c r="H14" s="48">
        <v>11044</v>
      </c>
      <c r="I14" s="48">
        <v>44413</v>
      </c>
      <c r="J14" s="48">
        <v>72969</v>
      </c>
      <c r="K14" s="48"/>
      <c r="L14" s="48">
        <v>188213</v>
      </c>
      <c r="M14" s="32"/>
      <c r="N14" s="32"/>
      <c r="O14" s="47"/>
      <c r="P14" s="57"/>
      <c r="R14" s="7" t="s">
        <v>8</v>
      </c>
      <c r="T14" s="7" t="s">
        <v>8</v>
      </c>
    </row>
    <row r="15" spans="1:20" s="7" customFormat="1" ht="22.5" customHeight="1" x14ac:dyDescent="0.25">
      <c r="B15" s="41">
        <v>2004</v>
      </c>
      <c r="C15" s="2"/>
      <c r="D15" s="48">
        <v>114595</v>
      </c>
      <c r="E15" s="47">
        <v>60.8</v>
      </c>
      <c r="F15" s="48"/>
      <c r="G15" s="48">
        <v>17403</v>
      </c>
      <c r="H15" s="48">
        <v>10908</v>
      </c>
      <c r="I15" s="48">
        <v>45571</v>
      </c>
      <c r="J15" s="49">
        <v>73882</v>
      </c>
      <c r="K15" s="49"/>
      <c r="L15" s="49">
        <v>188477</v>
      </c>
      <c r="O15" s="47"/>
      <c r="P15" s="57"/>
    </row>
    <row r="16" spans="1:20" s="7" customFormat="1" ht="16.5" customHeight="1" x14ac:dyDescent="0.25">
      <c r="B16" s="42">
        <v>2005</v>
      </c>
      <c r="C16" s="4"/>
      <c r="D16" s="49">
        <v>113482</v>
      </c>
      <c r="E16" s="47">
        <v>60.4</v>
      </c>
      <c r="F16" s="49"/>
      <c r="G16" s="49">
        <v>17244</v>
      </c>
      <c r="H16" s="49">
        <v>10746</v>
      </c>
      <c r="I16" s="49">
        <v>46448</v>
      </c>
      <c r="J16" s="49">
        <v>74438</v>
      </c>
      <c r="K16" s="49"/>
      <c r="L16" s="49">
        <v>187920</v>
      </c>
      <c r="O16" s="47"/>
      <c r="P16" s="57"/>
    </row>
    <row r="17" spans="2:18" s="7" customFormat="1" ht="16.5" customHeight="1" x14ac:dyDescent="0.25">
      <c r="B17" s="41">
        <v>2006</v>
      </c>
      <c r="C17" s="3"/>
      <c r="D17" s="48">
        <v>112155</v>
      </c>
      <c r="E17" s="47">
        <v>59.7</v>
      </c>
      <c r="F17" s="48"/>
      <c r="G17" s="49">
        <v>17061</v>
      </c>
      <c r="H17" s="49">
        <v>10664</v>
      </c>
      <c r="I17" s="49">
        <v>47912</v>
      </c>
      <c r="J17" s="49">
        <v>75637</v>
      </c>
      <c r="K17" s="49"/>
      <c r="L17" s="49">
        <v>187792</v>
      </c>
      <c r="O17" s="47"/>
      <c r="P17" s="57"/>
    </row>
    <row r="18" spans="2:18" s="7" customFormat="1" ht="16.5" customHeight="1" x14ac:dyDescent="0.25">
      <c r="B18" s="41">
        <v>2007</v>
      </c>
      <c r="C18" s="2"/>
      <c r="D18" s="48">
        <v>111784</v>
      </c>
      <c r="E18" s="47">
        <v>59.5</v>
      </c>
      <c r="F18" s="48"/>
      <c r="G18" s="48">
        <v>17298</v>
      </c>
      <c r="H18" s="48">
        <v>10136</v>
      </c>
      <c r="I18" s="48">
        <v>48782</v>
      </c>
      <c r="J18" s="49">
        <v>76216</v>
      </c>
      <c r="K18" s="49"/>
      <c r="L18" s="49">
        <v>188000</v>
      </c>
      <c r="O18" s="47"/>
      <c r="P18" s="57"/>
    </row>
    <row r="19" spans="2:18" s="7" customFormat="1" ht="16.5" customHeight="1" x14ac:dyDescent="0.25">
      <c r="B19" s="41">
        <v>2008</v>
      </c>
      <c r="C19" s="2"/>
      <c r="D19" s="48">
        <v>111663</v>
      </c>
      <c r="E19" s="47">
        <v>58.9</v>
      </c>
      <c r="F19" s="48"/>
      <c r="G19" s="48">
        <v>17563</v>
      </c>
      <c r="H19" s="48">
        <v>9953</v>
      </c>
      <c r="I19" s="48">
        <v>50377</v>
      </c>
      <c r="J19" s="49">
        <v>77893</v>
      </c>
      <c r="K19" s="49"/>
      <c r="L19" s="49">
        <v>189556</v>
      </c>
      <c r="O19" s="47"/>
      <c r="P19" s="57"/>
    </row>
    <row r="20" spans="2:18" s="7" customFormat="1" ht="22.5" customHeight="1" x14ac:dyDescent="0.25">
      <c r="B20" s="41">
        <v>2009</v>
      </c>
      <c r="C20" s="2"/>
      <c r="D20" s="48">
        <v>111130</v>
      </c>
      <c r="E20" s="47">
        <v>58.2</v>
      </c>
      <c r="F20" s="48"/>
      <c r="G20" s="48">
        <v>17509</v>
      </c>
      <c r="H20" s="48">
        <v>10007</v>
      </c>
      <c r="I20" s="48">
        <v>52169</v>
      </c>
      <c r="J20" s="49">
        <v>79685</v>
      </c>
      <c r="K20" s="49"/>
      <c r="L20" s="49">
        <v>190815</v>
      </c>
      <c r="O20" s="47"/>
      <c r="P20" s="57"/>
    </row>
    <row r="21" spans="2:18" s="7" customFormat="1" ht="16.5" customHeight="1" x14ac:dyDescent="0.25">
      <c r="B21" s="42" t="s">
        <v>28</v>
      </c>
      <c r="C21" s="4"/>
      <c r="D21" s="49">
        <v>110769</v>
      </c>
      <c r="E21" s="47">
        <v>58.1</v>
      </c>
      <c r="F21" s="49"/>
      <c r="G21" s="49">
        <v>17444</v>
      </c>
      <c r="H21" s="49">
        <v>10182</v>
      </c>
      <c r="I21" s="49">
        <v>52404</v>
      </c>
      <c r="J21" s="49">
        <v>80030</v>
      </c>
      <c r="K21" s="49"/>
      <c r="L21" s="49">
        <v>190799</v>
      </c>
      <c r="O21" s="47"/>
      <c r="P21" s="57"/>
    </row>
    <row r="22" spans="2:18" s="7" customFormat="1" ht="16.5" customHeight="1" x14ac:dyDescent="0.25">
      <c r="B22" s="41">
        <v>2011</v>
      </c>
      <c r="C22" s="3"/>
      <c r="D22" s="48">
        <v>110564</v>
      </c>
      <c r="E22" s="47">
        <v>57.5</v>
      </c>
      <c r="F22" s="48"/>
      <c r="G22" s="49">
        <v>17310</v>
      </c>
      <c r="H22" s="49">
        <v>10531</v>
      </c>
      <c r="I22" s="49">
        <v>53899</v>
      </c>
      <c r="J22" s="49">
        <v>81740</v>
      </c>
      <c r="K22" s="49"/>
      <c r="L22" s="49">
        <v>192304</v>
      </c>
      <c r="O22" s="47"/>
      <c r="P22" s="57"/>
    </row>
    <row r="23" spans="2:18" s="7" customFormat="1" ht="16.5" customHeight="1" x14ac:dyDescent="0.25">
      <c r="B23" s="41" t="s">
        <v>27</v>
      </c>
      <c r="C23" s="2"/>
      <c r="D23" s="48">
        <v>110511</v>
      </c>
      <c r="E23" s="47">
        <v>57.1</v>
      </c>
      <c r="F23" s="48"/>
      <c r="G23" s="48">
        <v>17421</v>
      </c>
      <c r="H23" s="48">
        <v>10621</v>
      </c>
      <c r="I23" s="48">
        <v>54906</v>
      </c>
      <c r="J23" s="49">
        <v>82948</v>
      </c>
      <c r="K23" s="49"/>
      <c r="L23" s="49">
        <v>193459</v>
      </c>
      <c r="O23" s="47"/>
      <c r="P23" s="57"/>
    </row>
    <row r="24" spans="2:18" s="7" customFormat="1" ht="16.5" customHeight="1" x14ac:dyDescent="0.25">
      <c r="B24" s="41">
        <v>2013</v>
      </c>
      <c r="C24" s="2"/>
      <c r="D24" s="48">
        <v>110329</v>
      </c>
      <c r="E24" s="47">
        <v>56.4</v>
      </c>
      <c r="F24" s="48"/>
      <c r="G24" s="48">
        <v>17578</v>
      </c>
      <c r="H24" s="48">
        <v>10910</v>
      </c>
      <c r="I24" s="48">
        <v>56642</v>
      </c>
      <c r="J24" s="49">
        <v>85130</v>
      </c>
      <c r="K24" s="49"/>
      <c r="L24" s="49">
        <v>195459</v>
      </c>
      <c r="N24" s="7" t="s">
        <v>8</v>
      </c>
      <c r="O24" s="47"/>
      <c r="P24" s="57"/>
    </row>
    <row r="25" spans="2:18" s="7" customFormat="1" ht="22.5" customHeight="1" x14ac:dyDescent="0.25">
      <c r="B25" s="41">
        <v>2014</v>
      </c>
      <c r="C25" s="2"/>
      <c r="D25" s="48">
        <v>110105</v>
      </c>
      <c r="E25" s="47">
        <v>56</v>
      </c>
      <c r="F25" s="48"/>
      <c r="G25" s="48">
        <v>17587</v>
      </c>
      <c r="H25" s="48">
        <v>11174</v>
      </c>
      <c r="I25" s="48">
        <v>57605</v>
      </c>
      <c r="J25" s="49">
        <v>86366</v>
      </c>
      <c r="K25" s="49"/>
      <c r="L25" s="49">
        <v>196471</v>
      </c>
      <c r="O25" s="47"/>
      <c r="P25" s="57"/>
    </row>
    <row r="26" spans="2:18" s="7" customFormat="1" ht="16.5" customHeight="1" x14ac:dyDescent="0.25">
      <c r="B26" s="42">
        <v>2015</v>
      </c>
      <c r="C26" s="4"/>
      <c r="D26" s="49">
        <v>109734</v>
      </c>
      <c r="E26" s="47">
        <v>55.6</v>
      </c>
      <c r="F26" s="49"/>
      <c r="G26" s="49">
        <v>17883</v>
      </c>
      <c r="H26" s="49">
        <v>11320</v>
      </c>
      <c r="I26" s="49">
        <v>58267</v>
      </c>
      <c r="J26" s="49">
        <v>87470</v>
      </c>
      <c r="K26" s="49"/>
      <c r="L26" s="49">
        <v>197204</v>
      </c>
      <c r="O26" s="47"/>
      <c r="P26" s="57"/>
      <c r="R26" s="7" t="s">
        <v>8</v>
      </c>
    </row>
    <row r="27" spans="2:18" s="7" customFormat="1" ht="16.5" customHeight="1" x14ac:dyDescent="0.25">
      <c r="B27" s="41">
        <v>2016</v>
      </c>
      <c r="C27" s="3"/>
      <c r="D27" s="48">
        <v>109478</v>
      </c>
      <c r="E27" s="47">
        <v>55.2</v>
      </c>
      <c r="F27" s="48"/>
      <c r="G27" s="49">
        <v>17920</v>
      </c>
      <c r="H27" s="49">
        <v>11666</v>
      </c>
      <c r="I27" s="49">
        <v>59142</v>
      </c>
      <c r="J27" s="49">
        <v>88728</v>
      </c>
      <c r="K27" s="49"/>
      <c r="L27" s="49">
        <v>198206</v>
      </c>
      <c r="O27" s="47"/>
      <c r="P27" s="57"/>
    </row>
    <row r="28" spans="2:18" s="7" customFormat="1" ht="16.5" customHeight="1" x14ac:dyDescent="0.25">
      <c r="B28" s="41">
        <v>2017</v>
      </c>
      <c r="C28" s="2"/>
      <c r="D28" s="48">
        <v>109141</v>
      </c>
      <c r="E28" s="47">
        <v>54.8</v>
      </c>
      <c r="F28" s="48"/>
      <c r="G28" s="48">
        <v>18237</v>
      </c>
      <c r="H28" s="48">
        <v>11711</v>
      </c>
      <c r="I28" s="48">
        <v>59899</v>
      </c>
      <c r="J28" s="49">
        <v>89847</v>
      </c>
      <c r="K28" s="49"/>
      <c r="L28" s="49">
        <v>198988</v>
      </c>
      <c r="O28" s="47"/>
      <c r="P28" s="57"/>
    </row>
    <row r="29" spans="2:18" s="7" customFormat="1" ht="16.5" customHeight="1" x14ac:dyDescent="0.25">
      <c r="B29" s="41">
        <v>2018</v>
      </c>
      <c r="C29" s="2"/>
      <c r="D29" s="48">
        <v>108817</v>
      </c>
      <c r="E29" s="47">
        <v>54.3</v>
      </c>
      <c r="F29" s="48"/>
      <c r="G29" s="48">
        <v>18508</v>
      </c>
      <c r="H29" s="48">
        <v>11988</v>
      </c>
      <c r="I29" s="48">
        <v>60943</v>
      </c>
      <c r="J29" s="49">
        <v>91439</v>
      </c>
      <c r="K29" s="49"/>
      <c r="L29" s="49">
        <v>200256</v>
      </c>
      <c r="O29" s="47"/>
      <c r="P29" s="57"/>
    </row>
    <row r="30" spans="2:18" s="7" customFormat="1" ht="22.5" customHeight="1" x14ac:dyDescent="0.25">
      <c r="B30" s="41" t="s">
        <v>30</v>
      </c>
      <c r="C30" s="2"/>
      <c r="D30" s="48">
        <v>108603</v>
      </c>
      <c r="E30" s="47">
        <v>54.191220865538625</v>
      </c>
      <c r="F30" s="48"/>
      <c r="G30" s="48">
        <v>18489</v>
      </c>
      <c r="H30" s="48">
        <v>12134</v>
      </c>
      <c r="I30" s="48">
        <v>61181</v>
      </c>
      <c r="J30" s="49">
        <v>91804</v>
      </c>
      <c r="K30" s="49"/>
      <c r="L30" s="49">
        <v>200407</v>
      </c>
      <c r="O30" s="47"/>
      <c r="P30" s="57"/>
    </row>
    <row r="31" spans="2:18" s="7" customFormat="1" ht="16.5" customHeight="1" x14ac:dyDescent="0.25">
      <c r="B31" s="41">
        <v>2020</v>
      </c>
      <c r="C31" s="2"/>
      <c r="D31" s="48">
        <v>108530</v>
      </c>
      <c r="E31" s="47">
        <v>53.7</v>
      </c>
      <c r="F31" s="48"/>
      <c r="G31" s="48">
        <v>18746</v>
      </c>
      <c r="H31" s="48">
        <v>12258</v>
      </c>
      <c r="I31" s="48">
        <v>62437</v>
      </c>
      <c r="J31" s="49">
        <f>G31+H31+I31</f>
        <v>93441</v>
      </c>
      <c r="K31" s="49"/>
      <c r="L31" s="49">
        <v>201971</v>
      </c>
      <c r="O31" s="47"/>
      <c r="P31" s="57"/>
    </row>
    <row r="32" spans="2:18" s="7" customFormat="1" ht="22.5" customHeight="1" x14ac:dyDescent="0.25">
      <c r="B32" s="58" t="s">
        <v>46</v>
      </c>
      <c r="C32" s="9"/>
      <c r="D32" s="81">
        <v>108180</v>
      </c>
      <c r="E32" s="82">
        <v>53.6</v>
      </c>
      <c r="F32" s="81"/>
      <c r="G32" s="81">
        <v>19191</v>
      </c>
      <c r="H32" s="81">
        <v>12185</v>
      </c>
      <c r="I32" s="81">
        <v>62249</v>
      </c>
      <c r="J32" s="81">
        <f>G32+H32+I32</f>
        <v>93625</v>
      </c>
      <c r="K32" s="81"/>
      <c r="L32" s="81">
        <f>D32+J32</f>
        <v>201805</v>
      </c>
      <c r="M32" s="8"/>
      <c r="N32" s="8"/>
      <c r="O32" s="47"/>
      <c r="P32" s="57"/>
    </row>
    <row r="33" spans="2:12" s="7" customFormat="1" ht="6.75" customHeight="1" x14ac:dyDescent="0.25">
      <c r="B33" s="43"/>
    </row>
    <row r="34" spans="2:12" s="7" customFormat="1" ht="37.5" customHeight="1" x14ac:dyDescent="0.25">
      <c r="B34" s="102" t="s">
        <v>26</v>
      </c>
      <c r="C34" s="102"/>
      <c r="D34" s="102"/>
      <c r="E34" s="102"/>
      <c r="F34" s="102"/>
      <c r="G34" s="102"/>
      <c r="H34" s="102"/>
      <c r="I34" s="102"/>
      <c r="J34" s="102"/>
      <c r="K34" s="102"/>
      <c r="L34" s="102"/>
    </row>
    <row r="35" spans="2:12" s="7" customFormat="1" ht="13.5" customHeight="1" x14ac:dyDescent="0.25">
      <c r="B35" s="101" t="s">
        <v>23</v>
      </c>
      <c r="C35" s="101"/>
      <c r="D35" s="101"/>
      <c r="E35" s="101"/>
      <c r="F35" s="101"/>
      <c r="G35" s="101"/>
      <c r="H35" s="101"/>
      <c r="I35" s="101"/>
      <c r="J35" s="101"/>
      <c r="K35" s="101"/>
      <c r="L35" s="101"/>
    </row>
    <row r="36" spans="2:12" s="7" customFormat="1" ht="13.5" customHeight="1" x14ac:dyDescent="0.25">
      <c r="B36" s="95" t="s">
        <v>29</v>
      </c>
      <c r="C36" s="95"/>
      <c r="D36" s="95"/>
      <c r="E36" s="95"/>
      <c r="F36" s="95"/>
      <c r="G36" s="95"/>
      <c r="H36" s="95"/>
      <c r="I36" s="95"/>
      <c r="J36" s="95"/>
      <c r="K36" s="95"/>
      <c r="L36" s="95"/>
    </row>
    <row r="37" spans="2:12" s="7" customFormat="1" ht="13.5" customHeight="1" x14ac:dyDescent="0.25">
      <c r="B37" s="95" t="s">
        <v>32</v>
      </c>
      <c r="C37" s="95"/>
      <c r="D37" s="95"/>
      <c r="E37" s="95"/>
      <c r="F37" s="95"/>
      <c r="G37" s="95"/>
      <c r="H37" s="95"/>
      <c r="I37" s="95"/>
      <c r="J37" s="95"/>
      <c r="K37" s="95"/>
      <c r="L37" s="95"/>
    </row>
    <row r="38" spans="2:12" s="7" customFormat="1" ht="13.5" customHeight="1" x14ac:dyDescent="0.25">
      <c r="B38" s="95" t="s">
        <v>31</v>
      </c>
      <c r="C38" s="95"/>
      <c r="D38" s="95"/>
      <c r="E38" s="95"/>
      <c r="F38" s="95"/>
      <c r="G38" s="95"/>
      <c r="H38" s="95"/>
      <c r="I38" s="95"/>
      <c r="J38" s="95"/>
      <c r="K38" s="95"/>
      <c r="L38" s="95"/>
    </row>
    <row r="39" spans="2:12" s="7" customFormat="1" ht="13.5" customHeight="1" x14ac:dyDescent="0.25">
      <c r="B39" s="95" t="s">
        <v>47</v>
      </c>
      <c r="C39" s="95"/>
      <c r="D39" s="95"/>
      <c r="E39" s="95"/>
      <c r="F39" s="95"/>
      <c r="G39" s="95"/>
      <c r="H39" s="95"/>
      <c r="I39" s="95"/>
      <c r="J39" s="95"/>
      <c r="K39" s="95"/>
      <c r="L39" s="95"/>
    </row>
    <row r="40" spans="2:12" s="7" customFormat="1" ht="6.75" customHeight="1" thickBot="1" x14ac:dyDescent="0.3">
      <c r="B40" s="50"/>
      <c r="C40" s="50"/>
      <c r="D40" s="50"/>
      <c r="E40" s="50"/>
      <c r="F40" s="50"/>
      <c r="G40" s="50"/>
      <c r="H40" s="50"/>
      <c r="I40" s="50"/>
      <c r="J40" s="50"/>
      <c r="K40" s="50"/>
      <c r="L40" s="50"/>
    </row>
    <row r="41" spans="2:12" s="7" customFormat="1" ht="16.5" customHeight="1" x14ac:dyDescent="0.25"/>
    <row r="42" spans="2:12" ht="16.5" customHeight="1" x14ac:dyDescent="0.25">
      <c r="D42" s="7"/>
      <c r="E42" s="7"/>
      <c r="F42" s="7"/>
      <c r="G42" s="7"/>
    </row>
    <row r="43" spans="2:12" ht="16.5" customHeight="1" x14ac:dyDescent="0.25">
      <c r="B43" s="10" t="s">
        <v>8</v>
      </c>
      <c r="D43" s="7"/>
      <c r="E43" s="7"/>
      <c r="F43" s="7"/>
      <c r="G43" s="7"/>
    </row>
    <row r="44" spans="2:12" ht="16.5" customHeight="1" x14ac:dyDescent="0.25"/>
    <row r="45" spans="2:12" ht="16.5" customHeight="1" x14ac:dyDescent="0.25">
      <c r="E45" s="10" t="s">
        <v>8</v>
      </c>
    </row>
  </sheetData>
  <mergeCells count="12">
    <mergeCell ref="B39:L39"/>
    <mergeCell ref="B1:E1"/>
    <mergeCell ref="B2:E2"/>
    <mergeCell ref="B37:L37"/>
    <mergeCell ref="D5:L5"/>
    <mergeCell ref="D6:L6"/>
    <mergeCell ref="D8:E8"/>
    <mergeCell ref="G8:J8"/>
    <mergeCell ref="B35:L35"/>
    <mergeCell ref="B34:L34"/>
    <mergeCell ref="B36:L36"/>
    <mergeCell ref="B38:L38"/>
  </mergeCells>
  <pageMargins left="0" right="0.59055118110236227" top="0" bottom="0.59055118110236227" header="0" footer="0.39370078740157483"/>
  <pageSetup paperSize="9" scale="59" orientation="landscape" r:id="rId1"/>
  <ignoredErrors>
    <ignoredError sqref="B30 B21 B23 B3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Steckbrief</vt:lpstr>
      <vt:lpstr>Stimmberechtigte </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Wohnbevölkerung nach Stimmberechtigten und Nicht-Stimmberechtigten</dc:title>
  <dc:creator>Microsoft Corporation;StatA</dc:creator>
  <cp:lastModifiedBy>Statistisches Amt Basel-Stadt</cp:lastModifiedBy>
  <cp:lastPrinted>2022-01-25T14:25:41Z</cp:lastPrinted>
  <dcterms:created xsi:type="dcterms:W3CDTF">1996-10-17T05:27:31Z</dcterms:created>
  <dcterms:modified xsi:type="dcterms:W3CDTF">2022-02-04T09:26:36Z</dcterms:modified>
</cp:coreProperties>
</file>