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2_Wirtschaft_Arbeit\03_Erwerbsleben\01-Erwerbstätigkeit\1-SE und VZ\Tabellen\Fertige Webtabellen\"/>
    </mc:Choice>
  </mc:AlternateContent>
  <bookViews>
    <workbookView xWindow="600" yWindow="120" windowWidth="15480" windowHeight="11580"/>
  </bookViews>
  <sheets>
    <sheet name="Steckbrief" sheetId="29" r:id="rId1"/>
    <sheet name="2022" sheetId="31" r:id="rId2"/>
    <sheet name="2021" sheetId="30" r:id="rId3"/>
    <sheet name="2020" sheetId="28" r:id="rId4"/>
    <sheet name="2019" sheetId="27" r:id="rId5"/>
    <sheet name="2018" sheetId="26" r:id="rId6"/>
    <sheet name="2017" sheetId="25" r:id="rId7"/>
    <sheet name="2016" sheetId="24" r:id="rId8"/>
    <sheet name="2015" sheetId="23" r:id="rId9"/>
    <sheet name="2014" sheetId="22" r:id="rId10"/>
    <sheet name="2013" sheetId="17" r:id="rId11"/>
    <sheet name="2012" sheetId="15" r:id="rId12"/>
    <sheet name="2011" sheetId="14" r:id="rId13"/>
    <sheet name="2010" sheetId="9" r:id="rId14"/>
    <sheet name="2000" sheetId="12" r:id="rId15"/>
    <sheet name="1990" sheetId="19" r:id="rId16"/>
    <sheet name="1980" sheetId="20" r:id="rId17"/>
    <sheet name="1970" sheetId="21" r:id="rId18"/>
  </sheets>
  <definedNames>
    <definedName name="_AMO_UniqueIdentifier">"'c83053ea-04e2-46fa-b1e6-dc8ee5d77ed6'"</definedName>
    <definedName name="_xlnm.Print_Titles" localSheetId="17">'1970'!$1:$6</definedName>
    <definedName name="_xlnm.Print_Titles" localSheetId="16">'1980'!$1:$6</definedName>
    <definedName name="_xlnm.Print_Titles" localSheetId="15">'1990'!$1:$6</definedName>
    <definedName name="_xlnm.Print_Titles" localSheetId="14">'2000'!$1:$6</definedName>
    <definedName name="_xlnm.Print_Titles" localSheetId="13">'2010'!$1:$6</definedName>
    <definedName name="_xlnm.Print_Titles" localSheetId="12">'2011'!$1:$6</definedName>
    <definedName name="_xlnm.Print_Titles" localSheetId="11">'2012'!$1:$6</definedName>
    <definedName name="_xlnm.Print_Titles" localSheetId="10">'2013'!$1:$6</definedName>
    <definedName name="_xlnm.Print_Titles" localSheetId="9">'2014'!$1:$6</definedName>
    <definedName name="_xlnm.Print_Titles" localSheetId="8">'2015'!$1:$6</definedName>
    <definedName name="_xlnm.Print_Titles" localSheetId="7">'2016'!$1:$6</definedName>
    <definedName name="_xlnm.Print_Titles" localSheetId="6">'2017'!$1:$6</definedName>
    <definedName name="_xlnm.Print_Titles" localSheetId="5">'2018'!$1:$6</definedName>
    <definedName name="_xlnm.Print_Titles" localSheetId="4">'2019'!$1:$6</definedName>
    <definedName name="_xlnm.Print_Titles" localSheetId="3">'2020'!$1:$6</definedName>
    <definedName name="_xlnm.Print_Titles" localSheetId="2">'2021'!$1:$6</definedName>
    <definedName name="_xlnm.Print_Titles" localSheetId="1">'2022'!$1:$6</definedName>
  </definedNames>
  <calcPr calcId="162913" concurrentCalc="0"/>
</workbook>
</file>

<file path=xl/calcChain.xml><?xml version="1.0" encoding="utf-8"?>
<calcChain xmlns="http://schemas.openxmlformats.org/spreadsheetml/2006/main">
  <c r="B26" i="31" l="1"/>
  <c r="B27" i="31"/>
</calcChain>
</file>

<file path=xl/sharedStrings.xml><?xml version="1.0" encoding="utf-8"?>
<sst xmlns="http://schemas.openxmlformats.org/spreadsheetml/2006/main" count="859" uniqueCount="93">
  <si>
    <t>Schweiz</t>
  </si>
  <si>
    <t>Ausland</t>
  </si>
  <si>
    <t>Gesamtbevölkerung</t>
  </si>
  <si>
    <t>Total</t>
  </si>
  <si>
    <t>Erwerbslose</t>
  </si>
  <si>
    <t xml:space="preserve">Anzahl </t>
  </si>
  <si>
    <t>+/- (in %)</t>
  </si>
  <si>
    <t>Präsidialdepartement des Kantons Basel-Stadt</t>
  </si>
  <si>
    <t>Statistisches Amt</t>
  </si>
  <si>
    <t>Erläuterungen:</t>
  </si>
  <si>
    <t>Datenquelle:</t>
  </si>
  <si>
    <t>Verfügbarkeit:</t>
  </si>
  <si>
    <t>Letzte Aktualisierung:</t>
  </si>
  <si>
    <t>Nächste Aktualisierung:</t>
  </si>
  <si>
    <t>Zitiervorschlag [Quelle]:</t>
  </si>
  <si>
    <t>Weitere Auskünfte:</t>
  </si>
  <si>
    <t>Männer</t>
  </si>
  <si>
    <t>Frauen</t>
  </si>
  <si>
    <t>Anzahl</t>
  </si>
  <si>
    <t>.</t>
  </si>
  <si>
    <t>t03.0.04</t>
  </si>
  <si>
    <t>Wohnbevölkerung nach Geschlecht, Heimat und Erwerbsstatus</t>
  </si>
  <si>
    <t>Selbstständige</t>
  </si>
  <si>
    <t>Mitarbeitende Familienmitglieder</t>
  </si>
  <si>
    <t>Arbeitnehmer in Unternehmensleitung</t>
  </si>
  <si>
    <t>Arbeitnehmer mit Vorgesetztenfunktion</t>
  </si>
  <si>
    <t>Arbeitnehmer ohne Vorgesetztenfunktion</t>
  </si>
  <si>
    <t>Nichterwerbspersonen in Ausbildung</t>
  </si>
  <si>
    <t>Hausfrauen/Hausmänner</t>
  </si>
  <si>
    <t>Rentner (AHV oder IV)</t>
  </si>
  <si>
    <t>Übrige Nichterwerbspersonen</t>
  </si>
  <si>
    <t>Ohne Angaben</t>
  </si>
  <si>
    <t>Erwerbstätige ohne weitere Angaben</t>
  </si>
  <si>
    <t>Erwerbsstatus</t>
  </si>
  <si>
    <t>Übrige Arbeitnehmer</t>
  </si>
  <si>
    <t>Nichterwerbspersonen</t>
  </si>
  <si>
    <t>Erwerbstätige</t>
  </si>
  <si>
    <r>
      <rPr>
        <vertAlign val="superscript"/>
        <sz val="8"/>
        <rFont val="Arial"/>
        <family val="2"/>
      </rPr>
      <t>1</t>
    </r>
    <r>
      <rPr>
        <sz val="9"/>
        <rFont val="Arial"/>
        <family val="2"/>
      </rPr>
      <t>Volkszählung, Bundesamt für Statistik, mit der Strukturerhebung harmonisierte Reihen. Erwerbstätige sind definiert als Personen, die mindestens sechs Stunden in der Woche arbeiten.</t>
    </r>
  </si>
  <si>
    <r>
      <rPr>
        <vertAlign val="superscript"/>
        <sz val="8"/>
        <rFont val="Arial"/>
        <family val="2"/>
      </rPr>
      <t>1</t>
    </r>
    <r>
      <rPr>
        <sz val="9"/>
        <rFont val="Arial"/>
        <family val="2"/>
      </rPr>
      <t>Volkszählung, Bundesamt für Statistik, mit der Strukturerhebung harmonisierte Reihen.</t>
    </r>
  </si>
  <si>
    <r>
      <rPr>
        <vertAlign val="superscript"/>
        <sz val="8"/>
        <rFont val="Arial"/>
        <family val="2"/>
      </rPr>
      <t>1</t>
    </r>
    <r>
      <rPr>
        <sz val="9"/>
        <rFont val="Arial"/>
        <family val="2"/>
      </rPr>
      <t>Strukturerhebung, Bundesamt für Statistik. Der Stichprobenumfang beträgt für Basel-Stadt 5 143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(5 067 - 0,145 x 5 067) bis (5 067 + 0,145 x 5 067).</t>
    </r>
  </si>
  <si>
    <r>
      <rPr>
        <vertAlign val="superscript"/>
        <sz val="8"/>
        <rFont val="Arial"/>
        <family val="2"/>
      </rPr>
      <t>1</t>
    </r>
    <r>
      <rPr>
        <sz val="9"/>
        <rFont val="Arial"/>
        <family val="2"/>
      </rPr>
      <t>Strukturerhebung, Bundesamt für Statistik. Der Stichprobenumfang beträgt für Basel-Stadt 4 529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(5 074 - 0,160 x 5 074) bis (5 074 + 0,160 x 5 074).</t>
    </r>
  </si>
  <si>
    <r>
      <rPr>
        <vertAlign val="superscript"/>
        <sz val="8"/>
        <rFont val="Arial"/>
        <family val="2"/>
      </rPr>
      <t>1</t>
    </r>
    <r>
      <rPr>
        <sz val="9"/>
        <rFont val="Arial"/>
        <family val="2"/>
      </rPr>
      <t>Strukturerhebung, Bundesamt für Statistik. Der Stichprobenumfang beträgt für Basel-Stadt 4 609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(4 621 - 0,166 x 4 621) bis (4 621 + 0,166 x 4 621).</t>
    </r>
  </si>
  <si>
    <r>
      <rPr>
        <vertAlign val="superscript"/>
        <sz val="8"/>
        <rFont val="Arial"/>
        <family val="2"/>
      </rPr>
      <t>1</t>
    </r>
    <r>
      <rPr>
        <sz val="9"/>
        <rFont val="Arial"/>
        <family val="2"/>
      </rPr>
      <t>Strukturerhebung, Bundesamt für Statistik. Der Stichprobenumfang beträgt für Basel-Stadt 4 616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(4 564 - 0,167 x 4 564) bis (4 564 + 0,167 x 4 564).</t>
    </r>
  </si>
  <si>
    <r>
      <rPr>
        <vertAlign val="superscript"/>
        <sz val="8"/>
        <rFont val="Arial"/>
        <family val="2"/>
      </rPr>
      <t>1</t>
    </r>
    <r>
      <rPr>
        <sz val="9"/>
        <rFont val="Arial"/>
        <family val="2"/>
      </rPr>
      <t>Strukturerhebung, Bundesamt für Statistik. Der Stichprobenumfang beträgt für Basel-Stadt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(5 568 - 0,151 x 5 568) bis (5 568 + 0,151 x 5 568).</t>
    </r>
  </si>
  <si>
    <t>Selbständige mit/ohne Angestellten</t>
  </si>
  <si>
    <t>Firmeneigentümer/-innen mit Vorgesetztenfunktion</t>
  </si>
  <si>
    <t>Firmeneigentümer/-innen ohne Vorgesetztenfunktion</t>
  </si>
  <si>
    <t>Arbeitnehmende in Unternehmensleitung</t>
  </si>
  <si>
    <t>Arbeitnehmende im mittleren und unteren Kader</t>
  </si>
  <si>
    <t>Arbeitnehmende ohne Vorgesetztenfunktion</t>
  </si>
  <si>
    <r>
      <rPr>
        <vertAlign val="superscript"/>
        <sz val="8"/>
        <rFont val="Arial"/>
        <family val="2"/>
      </rPr>
      <t>1</t>
    </r>
    <r>
      <rPr>
        <sz val="9"/>
        <rFont val="Arial"/>
        <family val="2"/>
      </rPr>
      <t>Strukturerhebung, Bundesamt für Statistik. Der Stichprobenumfang beträgt für Basel-Stadt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(5 477 - 0,152 x 5 477) bis (5 477 + 0,152 x 5 477).</t>
    </r>
  </si>
  <si>
    <r>
      <rPr>
        <vertAlign val="superscript"/>
        <sz val="8"/>
        <rFont val="Arial"/>
        <family val="2"/>
      </rPr>
      <t>1</t>
    </r>
    <r>
      <rPr>
        <sz val="9"/>
        <rFont val="Arial"/>
        <family val="2"/>
      </rPr>
      <t>Strukturerhebung, Bundesamt für Statistik. Der Stichprobenumfang beträgt für Basel-Stadt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(4 343 - 0,173 x 4 343) bis (4 343 + 0,173 x 4 343).</t>
    </r>
  </si>
  <si>
    <t>Kevin Zaugg</t>
  </si>
  <si>
    <t>kevin.zaugg@bs.ch</t>
  </si>
  <si>
    <t>+41 61 267 87 18</t>
  </si>
  <si>
    <r>
      <t>Wohnbevölkerung ab 15 Jahren nach Geschlecht, Heimat und Erwerbsstatus 2016</t>
    </r>
    <r>
      <rPr>
        <vertAlign val="superscript"/>
        <sz val="9"/>
        <rFont val="Arial Black"/>
        <family val="2"/>
      </rPr>
      <t>1</t>
    </r>
  </si>
  <si>
    <r>
      <t>Wohnbevölkerung ab 15 Jahren nach Geschlecht, Heimat und Erwerbsstatus 2015</t>
    </r>
    <r>
      <rPr>
        <vertAlign val="superscript"/>
        <sz val="9"/>
        <rFont val="Arial Black"/>
        <family val="2"/>
      </rPr>
      <t>1</t>
    </r>
  </si>
  <si>
    <r>
      <t>Wohnbevölkerung ab 15 Jahren nach Geschlecht, Heimat und Erwerbsstatus 2014</t>
    </r>
    <r>
      <rPr>
        <vertAlign val="superscript"/>
        <sz val="9"/>
        <rFont val="Arial Black"/>
        <family val="2"/>
      </rPr>
      <t>1</t>
    </r>
  </si>
  <si>
    <r>
      <t>Wohnbevölkerung ab 15 Jahren nach Geschlecht, Heimat und Erwerbsstatus 2013</t>
    </r>
    <r>
      <rPr>
        <vertAlign val="superscript"/>
        <sz val="9"/>
        <rFont val="Arial Black"/>
        <family val="2"/>
      </rPr>
      <t>1</t>
    </r>
  </si>
  <si>
    <r>
      <t>Wohnbevölkerung ab 15 Jahren nach Geschlecht, Heimat und Erwerbsstatus 2012</t>
    </r>
    <r>
      <rPr>
        <vertAlign val="superscript"/>
        <sz val="9"/>
        <rFont val="Arial Black"/>
        <family val="2"/>
      </rPr>
      <t>1</t>
    </r>
  </si>
  <si>
    <r>
      <t>Wohnbevölkerung ab 15 Jahren nach Geschlecht, Heimat und Erwerbsstatus 2011</t>
    </r>
    <r>
      <rPr>
        <vertAlign val="superscript"/>
        <sz val="9"/>
        <rFont val="Arial Black"/>
        <family val="2"/>
      </rPr>
      <t>1</t>
    </r>
  </si>
  <si>
    <r>
      <t>Wohnbevölkerung ab 15 Jahren nach Geschlecht, Heimat und Erwerbsstatus 2010</t>
    </r>
    <r>
      <rPr>
        <vertAlign val="superscript"/>
        <sz val="9"/>
        <rFont val="Arial Black"/>
        <family val="2"/>
      </rPr>
      <t>1</t>
    </r>
  </si>
  <si>
    <r>
      <t>Wohnbevölkerung ab 15 Jahren nach Geschlecht, Heimat und Erwerbsstatus 2000</t>
    </r>
    <r>
      <rPr>
        <vertAlign val="superscript"/>
        <sz val="9"/>
        <rFont val="Arial Black"/>
        <family val="2"/>
      </rPr>
      <t>1</t>
    </r>
  </si>
  <si>
    <r>
      <t>Wohnbevölkerung ab 15 Jahren nach Geschlecht, Heimat und Erwerbsstatus 1990</t>
    </r>
    <r>
      <rPr>
        <vertAlign val="superscript"/>
        <sz val="9"/>
        <rFont val="Arial Black"/>
        <family val="2"/>
      </rPr>
      <t>1</t>
    </r>
  </si>
  <si>
    <r>
      <t>Wohnbevölkerung ab 15 Jahren nach Geschlecht, Heimat und Erwerbsstatus 1980</t>
    </r>
    <r>
      <rPr>
        <vertAlign val="superscript"/>
        <sz val="9"/>
        <rFont val="Arial Black"/>
        <family val="2"/>
      </rPr>
      <t>1</t>
    </r>
  </si>
  <si>
    <r>
      <t>Wohnbevölkerung ab 15 Jahren nach Geschlecht, Heimat und Erwerbsstatus 1970</t>
    </r>
    <r>
      <rPr>
        <vertAlign val="superscript"/>
        <sz val="9"/>
        <rFont val="Arial Black"/>
        <family val="2"/>
      </rPr>
      <t>1</t>
    </r>
  </si>
  <si>
    <t>bis 2000 Vollerhebung, seit 2010 Stichprobenerhebung</t>
  </si>
  <si>
    <t>Bundesamt für Statistik: seit 2010 Strukturerhebung (SE), vorher Volkszählung (VZ)</t>
  </si>
  <si>
    <t>1970 bis 2000 alle 10 Jahre, seit 2010 jährlich</t>
  </si>
  <si>
    <r>
      <t>Wohnbevölkerung ab 15 Jahren nach Geschlecht, Heimat und Erwerbsstatus 2017</t>
    </r>
    <r>
      <rPr>
        <vertAlign val="superscript"/>
        <sz val="9"/>
        <rFont val="Arial Black"/>
        <family val="2"/>
      </rPr>
      <t>1</t>
    </r>
  </si>
  <si>
    <r>
      <rPr>
        <vertAlign val="superscript"/>
        <sz val="8"/>
        <rFont val="Arial"/>
        <family val="2"/>
      </rPr>
      <t>1</t>
    </r>
    <r>
      <rPr>
        <sz val="9"/>
        <rFont val="Arial"/>
        <family val="2"/>
      </rPr>
      <t>Strukturerhebung, Bundesamt für Statistik. Der Stichprobenumfang beträgt für Basel-Stadt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(3 519 - 0,19 x 3 519) bis (3 519 + 0,19 x 3 519).</t>
    </r>
  </si>
  <si>
    <r>
      <rPr>
        <vertAlign val="superscript"/>
        <sz val="8"/>
        <rFont val="Arial"/>
        <family val="2"/>
      </rPr>
      <t>2</t>
    </r>
    <r>
      <rPr>
        <sz val="9"/>
        <rFont val="Arial"/>
        <family val="2"/>
      </rPr>
      <t>Aufgrund von Änderungen in der Erhebungsmethode und der Gewichtung ab dem Jahr 2018 können die Ergebnisse nur bedingt mit denen vor 2018 verglichen werden. Die Werte für das Jahr 2018 wurden aufgrund der Anpassung der Gewichtungsmethode nachträglich revidiert.</t>
    </r>
  </si>
  <si>
    <r>
      <rPr>
        <vertAlign val="superscript"/>
        <sz val="8"/>
        <rFont val="Arial"/>
        <family val="2"/>
      </rPr>
      <t>1</t>
    </r>
    <r>
      <rPr>
        <sz val="9"/>
        <rFont val="Arial"/>
        <family val="2"/>
      </rPr>
      <t>Strukturerhebung, Bundesamt für Statistik. Der Stichprobenumfang beträgt für Basel-Stadt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(3 377 - 0,203 x 3 377) bis (3 377 + 0,203 x 3 377).</t>
    </r>
  </si>
  <si>
    <r>
      <t>Wohnbevölkerung ab 15 Jahren nach Geschlecht, Heimat und Erwerbsstatus 2018</t>
    </r>
    <r>
      <rPr>
        <vertAlign val="superscript"/>
        <sz val="9"/>
        <rFont val="Arial Black"/>
        <family val="2"/>
      </rPr>
      <t>1,2</t>
    </r>
  </si>
  <si>
    <r>
      <t>Wohnbevölkerung ab 15 Jahren nach Geschlecht, Heimat und Erwerbsstatus 2019</t>
    </r>
    <r>
      <rPr>
        <vertAlign val="superscript"/>
        <sz val="9"/>
        <rFont val="Arial Black"/>
        <family val="2"/>
      </rPr>
      <t>1,2</t>
    </r>
  </si>
  <si>
    <r>
      <rPr>
        <vertAlign val="superscript"/>
        <sz val="8"/>
        <rFont val="Arial"/>
        <family val="2"/>
      </rPr>
      <t>1</t>
    </r>
    <r>
      <rPr>
        <sz val="9"/>
        <rFont val="Arial"/>
        <family val="2"/>
      </rPr>
      <t>Strukturerhebung, Bundesamt für Statistik. Der Stichprobenumfang beträgt für Basel-Stadt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(3 257 - 0,198 x 3 257) bis (3 257 + 0,198 x 3 257).</t>
    </r>
  </si>
  <si>
    <r>
      <rPr>
        <vertAlign val="superscript"/>
        <sz val="8"/>
        <rFont val="Arial"/>
        <family val="2"/>
      </rPr>
      <t>2</t>
    </r>
    <r>
      <rPr>
        <sz val="9"/>
        <rFont val="Arial"/>
        <family val="2"/>
      </rPr>
      <t>Aufgrund von Änderungen in der Erhebungsmethode und der Gewichtung ab dem Jahr 2018 können die Ergebnisse nur bedingt mit denen vor 2018 verglichen werden.</t>
    </r>
  </si>
  <si>
    <r>
      <t>Wohnbevölkerung ab 15 Jahren nach Geschlecht, Heimat und Erwerbsstatus 2020</t>
    </r>
    <r>
      <rPr>
        <vertAlign val="superscript"/>
        <sz val="9"/>
        <rFont val="Arial Black"/>
        <family val="2"/>
      </rPr>
      <t>1,2</t>
    </r>
  </si>
  <si>
    <r>
      <rPr>
        <vertAlign val="superscript"/>
        <sz val="8"/>
        <rFont val="Arial"/>
        <family val="2"/>
      </rPr>
      <t>1</t>
    </r>
    <r>
      <rPr>
        <sz val="9"/>
        <rFont val="Arial"/>
        <family val="2"/>
      </rPr>
      <t>Strukturerhebung, Bundesamt für Statistik. Der Stichprobenumfang beträgt für Basel-Stadt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(3 898 - 0,18 x 3 898) bis (3 898 + 0,18 x 3 898).</t>
    </r>
  </si>
  <si>
    <t>Internetseite des Statistischen Amtes des Kantons Basel-Stadt</t>
  </si>
  <si>
    <t>Erhebungsart:</t>
  </si>
  <si>
    <t>Stichtag:</t>
  </si>
  <si>
    <t>31. Dezember</t>
  </si>
  <si>
    <t>Statistisches Amt des Kantons Basel-Stadt, Auswertungen zur Strukturerhebung (Bundesamt für Statistik)</t>
  </si>
  <si>
    <r>
      <t>Wohnbevölkerung ab 15 Jahren nach Geschlecht, Heimat und Erwerbsstatus 2021</t>
    </r>
    <r>
      <rPr>
        <vertAlign val="superscript"/>
        <sz val="9"/>
        <rFont val="Arial Black"/>
        <family val="2"/>
      </rPr>
      <t>1,2</t>
    </r>
  </si>
  <si>
    <r>
      <rPr>
        <vertAlign val="superscript"/>
        <sz val="8"/>
        <rFont val="Arial"/>
        <family val="2"/>
      </rPr>
      <t>1</t>
    </r>
    <r>
      <rPr>
        <sz val="9"/>
        <rFont val="Arial"/>
        <family val="2"/>
      </rPr>
      <t>Strukturerhebung, Bundesamt für Statistik. Der Stichprobenumfang beträgt für Basel-Stadt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(in %)" beschreibt das Vertrauensintervall auf dem 95%-Niveau. Lesebeispiel: Das Vertrauensintervall für selbstständige Männer geht von (3 814 - 0,193 x 3 814) bis (3 814 + 0,193 x 3 814).</t>
    </r>
  </si>
  <si>
    <t>Publikationsort:</t>
  </si>
  <si>
    <t>Joëlle Velvart</t>
  </si>
  <si>
    <t>joelle.velvart@bs.ch</t>
  </si>
  <si>
    <t>+41 61 267 59 10</t>
  </si>
  <si>
    <t>Februar 2024 (Daten 2022)</t>
  </si>
  <si>
    <t>Frühling 2025</t>
  </si>
  <si>
    <r>
      <t>Wohnbevölkerung ab 15 Jahren nach Geschlecht, Heimat und Erwerbsstatus 2022</t>
    </r>
    <r>
      <rPr>
        <vertAlign val="superscript"/>
        <sz val="9"/>
        <rFont val="Arial Black"/>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</si>
</sst>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0.0;&quot;–&quot;;@"/>
    <numFmt numFmtId="165" formatCode="#,##0.00;\ \-#,##0.00;&quot;–&quot;;@"/>
    <numFmt numFmtId="166" formatCode="#,##0;\ \-#,##0;&quot;–&quot;;@"/>
    <numFmt numFmtId="167" formatCode="#,##0%"/>
    <numFmt numFmtId="168" formatCode="#,##0.0%"/>
    <numFmt numFmtId="169" formatCode="#,##0.000;\ \-#,##0.000;&quot;–&quot;;@"/>
    <numFmt numFmtId="170" formatCode="#,##0.0000;\ \-#,##0.0000;&quot;–&quot;;@"/>
    <numFmt numFmtId="171" formatCode="#,##0,;\-#,##0,;\ &quot;–&quot;\ ;\ @\ "/>
    <numFmt numFmtId="172" formatCode="_ [$€]\ * #,##0.00_ ;_ [$€]\ * \-#,##0.00_ ;_ [$€]\ * &quot;-&quot;??_ ;_ @_ "/>
    <numFmt numFmtId="173" formatCode="#\ ##0;\ \-#\ ##0;&quot;–&quot;;@"/>
  </numFmts>
  <fonts count="22" x14ac:knownFonts="1">
    <font>
      <sz val="10"/>
      <name val="Arial"/>
    </font>
    <font>
      <sz val="11"/>
      <color theme="1"/>
      <name val="Calibri"/>
      <family val="2"/>
      <scheme val="minor"/>
    </font>
    <font>
      <sz val="10"/>
      <name val="Arial"/>
      <family val="2"/>
    </font>
    <font>
      <sz val="6"/>
      <name val="Arial"/>
      <family val="2"/>
    </font>
    <font>
      <sz val="6"/>
      <name val="Arial"/>
      <family val="2"/>
    </font>
    <font>
      <b/>
      <sz val="6"/>
      <name val="Arial"/>
      <family val="2"/>
    </font>
    <font>
      <sz val="9"/>
      <name val="Arial"/>
      <family val="2"/>
    </font>
    <font>
      <sz val="8"/>
      <name val="Arial"/>
      <family val="2"/>
    </font>
    <font>
      <sz val="10"/>
      <name val="Helvetica"/>
      <family val="2"/>
    </font>
    <font>
      <sz val="8"/>
      <name val="Arial"/>
      <family val="2"/>
    </font>
    <font>
      <sz val="10"/>
      <name val="Arial Black"/>
      <family val="2"/>
    </font>
    <font>
      <vertAlign val="superscript"/>
      <sz val="10"/>
      <name val="Arial Black"/>
      <family val="2"/>
    </font>
    <font>
      <b/>
      <sz val="10"/>
      <name val="Arial"/>
      <family val="2"/>
    </font>
    <font>
      <sz val="10"/>
      <name val="Arial"/>
      <family val="2"/>
    </font>
    <font>
      <b/>
      <sz val="11"/>
      <name val="Arial"/>
      <family val="2"/>
    </font>
    <font>
      <sz val="10"/>
      <color rgb="FF00B0F0"/>
      <name val="Arial"/>
      <family val="2"/>
    </font>
    <font>
      <vertAlign val="superscript"/>
      <sz val="9"/>
      <name val="Arial"/>
      <family val="2"/>
    </font>
    <font>
      <vertAlign val="superscript"/>
      <sz val="8"/>
      <name val="Arial"/>
      <family val="2"/>
    </font>
    <font>
      <u/>
      <sz val="10"/>
      <color theme="10"/>
      <name val="Arial"/>
      <family val="2"/>
    </font>
    <font>
      <sz val="10"/>
      <color theme="0"/>
      <name val="Arial"/>
      <family val="2"/>
    </font>
    <font>
      <b/>
      <sz val="10"/>
      <color theme="0"/>
      <name val="Arial"/>
      <family val="2"/>
    </font>
    <font>
      <vertAlign val="superscript"/>
      <sz val="9"/>
      <name val="Arial Black"/>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s>
  <borders count="7">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auto="1"/>
      </bottom>
      <diagonal/>
    </border>
    <border>
      <left/>
      <right/>
      <top style="thin">
        <color indexed="64"/>
      </top>
      <bottom style="thin">
        <color indexed="64"/>
      </bottom>
      <diagonal/>
    </border>
    <border>
      <left/>
      <right/>
      <top style="thin">
        <color indexed="64"/>
      </top>
      <bottom/>
      <diagonal/>
    </border>
  </borders>
  <cellStyleXfs count="30">
    <xf numFmtId="0" fontId="0" fillId="0" borderId="0"/>
    <xf numFmtId="171" fontId="7" fillId="0" borderId="0" applyFont="0" applyFill="0" applyBorder="0" applyAlignment="0" applyProtection="0">
      <alignment horizontal="right"/>
    </xf>
    <xf numFmtId="17" fontId="2" fillId="0" borderId="0" applyFont="0" applyFill="0" applyBorder="0" applyAlignment="0" applyProtection="0"/>
    <xf numFmtId="164" fontId="3" fillId="0" borderId="0" applyFill="0" applyBorder="0" applyProtection="0">
      <alignment horizontal="right" vertical="top"/>
    </xf>
    <xf numFmtId="165" fontId="3" fillId="0" borderId="0" applyFill="0" applyBorder="0" applyProtection="0">
      <alignment horizontal="right" vertical="top"/>
    </xf>
    <xf numFmtId="169" fontId="3" fillId="0" borderId="0" applyFill="0" applyBorder="0" applyProtection="0">
      <alignment horizontal="right" vertical="top"/>
    </xf>
    <xf numFmtId="170" fontId="4" fillId="0" borderId="0" applyFill="0" applyBorder="0" applyProtection="0">
      <alignment horizontal="right" vertical="top"/>
    </xf>
    <xf numFmtId="172" fontId="2" fillId="0" borderId="0" applyFont="0" applyFill="0" applyBorder="0" applyAlignment="0" applyProtection="0"/>
    <xf numFmtId="0" fontId="8" fillId="0" borderId="0"/>
    <xf numFmtId="167" fontId="3" fillId="0" borderId="0" applyFill="0" applyBorder="0">
      <alignment horizontal="right" vertical="top"/>
    </xf>
    <xf numFmtId="168" fontId="3" fillId="0" borderId="0" applyFill="0" applyBorder="0">
      <alignment horizontal="right" vertical="top"/>
    </xf>
    <xf numFmtId="0" fontId="2" fillId="0" borderId="0"/>
    <xf numFmtId="166" fontId="3" fillId="0" borderId="1">
      <alignment horizontal="left" vertical="top"/>
    </xf>
    <xf numFmtId="166" fontId="3" fillId="0" borderId="0" applyNumberFormat="0" applyFill="0" applyBorder="0">
      <alignment horizontal="left" vertical="top"/>
    </xf>
    <xf numFmtId="166" fontId="4" fillId="0" borderId="0" applyNumberFormat="0" applyFill="0" applyBorder="0">
      <alignment horizontal="left" vertical="top" indent="1"/>
    </xf>
    <xf numFmtId="166" fontId="4" fillId="0" borderId="0" applyNumberFormat="0" applyFill="0" applyBorder="0">
      <alignment horizontal="left" vertical="top" indent="2"/>
    </xf>
    <xf numFmtId="166" fontId="5" fillId="0" borderId="0" applyNumberFormat="0" applyFill="0" applyBorder="0">
      <alignment horizontal="left" vertical="top"/>
    </xf>
    <xf numFmtId="0" fontId="3" fillId="0" borderId="2" applyNumberFormat="0">
      <alignment horizontal="right" vertical="top"/>
    </xf>
    <xf numFmtId="166" fontId="3" fillId="0" borderId="0" applyNumberFormat="0" applyFill="0" applyBorder="0">
      <alignment horizontal="right" vertical="top"/>
    </xf>
    <xf numFmtId="166" fontId="5" fillId="0" borderId="0" applyNumberFormat="0" applyFill="0" applyBorder="0">
      <alignment horizontal="right" vertical="top"/>
    </xf>
    <xf numFmtId="164" fontId="5" fillId="0" borderId="0" applyFill="0" applyBorder="0" applyProtection="0">
      <alignment horizontal="right" vertical="top"/>
    </xf>
    <xf numFmtId="165" fontId="5" fillId="0" borderId="0" applyFill="0" applyBorder="0" applyProtection="0">
      <alignment horizontal="right" vertical="top"/>
    </xf>
    <xf numFmtId="169" fontId="5" fillId="0" borderId="0" applyFill="0" applyBorder="0" applyProtection="0">
      <alignment horizontal="right" vertical="top"/>
    </xf>
    <xf numFmtId="166" fontId="5" fillId="0" borderId="0" applyFill="0" applyBorder="0" applyProtection="0">
      <alignment horizontal="right" vertical="top"/>
    </xf>
    <xf numFmtId="0" fontId="6" fillId="0" borderId="2" applyNumberFormat="0">
      <alignment horizontal="left" vertical="top" wrapText="1"/>
    </xf>
    <xf numFmtId="166" fontId="3" fillId="0" borderId="0">
      <alignment horizontal="left" vertical="top"/>
    </xf>
    <xf numFmtId="0" fontId="2" fillId="0" borderId="0"/>
    <xf numFmtId="0" fontId="1" fillId="0" borderId="0"/>
    <xf numFmtId="0" fontId="18" fillId="0" borderId="0" applyNumberFormat="0" applyFill="0" applyBorder="0" applyAlignment="0" applyProtection="0"/>
    <xf numFmtId="0" fontId="2" fillId="0" borderId="0"/>
  </cellStyleXfs>
  <cellXfs count="121">
    <xf numFmtId="0" fontId="0" fillId="0" borderId="0" xfId="0"/>
    <xf numFmtId="0" fontId="10" fillId="0" borderId="0" xfId="11" applyFont="1" applyBorder="1" applyAlignment="1">
      <alignment wrapText="1"/>
    </xf>
    <xf numFmtId="0" fontId="10" fillId="0" borderId="0" xfId="11" applyFont="1" applyAlignment="1">
      <alignment wrapText="1"/>
    </xf>
    <xf numFmtId="0" fontId="2" fillId="0" borderId="0" xfId="11" applyFont="1" applyAlignment="1">
      <alignment vertical="center" wrapText="1"/>
    </xf>
    <xf numFmtId="0" fontId="2" fillId="0" borderId="0" xfId="11" applyFont="1" applyFill="1" applyAlignment="1">
      <alignment vertical="center" wrapText="1"/>
    </xf>
    <xf numFmtId="0" fontId="2" fillId="0" borderId="0" xfId="11" applyFont="1" applyBorder="1" applyAlignment="1">
      <alignment horizontal="right" vertical="center" wrapText="1"/>
    </xf>
    <xf numFmtId="0" fontId="2" fillId="0" borderId="0" xfId="11" applyFont="1" applyAlignment="1">
      <alignment horizontal="left" vertical="center" wrapText="1"/>
    </xf>
    <xf numFmtId="0" fontId="2" fillId="0" borderId="0" xfId="11" applyFont="1" applyAlignment="1">
      <alignment wrapText="1"/>
    </xf>
    <xf numFmtId="166" fontId="2" fillId="0" borderId="0" xfId="11" applyNumberFormat="1" applyFont="1" applyAlignment="1">
      <alignment wrapText="1"/>
    </xf>
    <xf numFmtId="0" fontId="2" fillId="0" borderId="0" xfId="11" applyFont="1" applyBorder="1" applyAlignment="1">
      <alignment wrapText="1"/>
    </xf>
    <xf numFmtId="0" fontId="2" fillId="0" borderId="0" xfId="11" applyFont="1" applyAlignment="1">
      <alignment horizontal="left" vertical="center" wrapText="1"/>
    </xf>
    <xf numFmtId="0" fontId="2" fillId="0" borderId="0" xfId="11" applyFont="1" applyAlignment="1">
      <alignment vertical="center" wrapText="1"/>
    </xf>
    <xf numFmtId="0" fontId="2" fillId="0" borderId="0" xfId="26" applyFont="1" applyAlignment="1">
      <alignment wrapText="1"/>
    </xf>
    <xf numFmtId="0" fontId="2" fillId="0" borderId="0" xfId="26" applyFont="1" applyFill="1" applyAlignment="1">
      <alignment wrapText="1"/>
    </xf>
    <xf numFmtId="0" fontId="10" fillId="0" borderId="0" xfId="26" applyFont="1" applyAlignment="1">
      <alignment wrapText="1"/>
    </xf>
    <xf numFmtId="0" fontId="10" fillId="0" borderId="0" xfId="26" applyFont="1" applyBorder="1" applyAlignment="1">
      <alignment horizontal="left"/>
    </xf>
    <xf numFmtId="0" fontId="10" fillId="0" borderId="0" xfId="26" applyFont="1" applyBorder="1" applyAlignment="1">
      <alignment wrapText="1"/>
    </xf>
    <xf numFmtId="0" fontId="2" fillId="0" borderId="0" xfId="26" applyFont="1" applyAlignment="1">
      <alignment vertical="center" wrapText="1"/>
    </xf>
    <xf numFmtId="0" fontId="2" fillId="4" borderId="0" xfId="26" applyFont="1" applyFill="1" applyBorder="1" applyAlignment="1">
      <alignment vertical="center" wrapText="1"/>
    </xf>
    <xf numFmtId="0" fontId="2" fillId="4" borderId="0" xfId="26" applyFont="1" applyFill="1" applyBorder="1" applyAlignment="1">
      <alignment horizontal="left" vertical="center" wrapText="1"/>
    </xf>
    <xf numFmtId="0" fontId="2" fillId="0" borderId="0" xfId="26" applyFont="1" applyBorder="1" applyAlignment="1">
      <alignment horizontal="right" vertical="center" wrapText="1"/>
    </xf>
    <xf numFmtId="0" fontId="2" fillId="0" borderId="0" xfId="26" applyFont="1" applyAlignment="1">
      <alignment horizontal="left" vertical="center" wrapText="1"/>
    </xf>
    <xf numFmtId="0" fontId="2" fillId="0" borderId="3" xfId="26" applyFont="1" applyBorder="1" applyAlignment="1">
      <alignment horizontal="right" vertical="center" wrapText="1"/>
    </xf>
    <xf numFmtId="0" fontId="2" fillId="0" borderId="3" xfId="26" applyFont="1" applyBorder="1" applyAlignment="1">
      <alignment horizontal="left" vertical="center" wrapText="1"/>
    </xf>
    <xf numFmtId="0" fontId="12" fillId="0" borderId="0" xfId="26" applyFont="1" applyBorder="1" applyAlignment="1">
      <alignment horizontal="left" vertical="center" wrapText="1"/>
    </xf>
    <xf numFmtId="0" fontId="2" fillId="0" borderId="0" xfId="26" applyFont="1" applyAlignment="1">
      <alignment horizontal="right" vertical="center" wrapText="1"/>
    </xf>
    <xf numFmtId="166" fontId="2" fillId="0" borderId="0" xfId="26" applyNumberFormat="1" applyFont="1" applyBorder="1" applyAlignment="1">
      <alignment horizontal="right" vertical="center" wrapText="1"/>
    </xf>
    <xf numFmtId="0" fontId="2" fillId="0" borderId="0" xfId="26" applyFont="1" applyAlignment="1">
      <alignment horizontal="left" vertical="top" wrapText="1"/>
    </xf>
    <xf numFmtId="0" fontId="2" fillId="0" borderId="0" xfId="26" applyFont="1" applyBorder="1" applyAlignment="1">
      <alignment horizontal="left" vertical="top" wrapText="1"/>
    </xf>
    <xf numFmtId="0" fontId="2" fillId="0" borderId="0" xfId="26" applyFont="1" applyBorder="1" applyAlignment="1">
      <alignment horizontal="right" vertical="top" wrapText="1"/>
    </xf>
    <xf numFmtId="0" fontId="2" fillId="0" borderId="0" xfId="26" applyFont="1" applyAlignment="1">
      <alignment vertical="top" wrapText="1"/>
    </xf>
    <xf numFmtId="0" fontId="2" fillId="0" borderId="0" xfId="26" applyFont="1" applyAlignment="1">
      <alignment horizontal="right" vertical="top" wrapText="1"/>
    </xf>
    <xf numFmtId="0" fontId="2" fillId="0" borderId="0" xfId="26" applyFont="1" applyFill="1" applyAlignment="1">
      <alignment horizontal="left" vertical="top" wrapText="1"/>
    </xf>
    <xf numFmtId="0" fontId="2" fillId="0" borderId="0" xfId="26" applyFont="1" applyFill="1" applyBorder="1" applyAlignment="1">
      <alignment horizontal="left" vertical="top" wrapText="1"/>
    </xf>
    <xf numFmtId="166" fontId="2" fillId="0" borderId="0" xfId="26" applyNumberFormat="1" applyFont="1" applyBorder="1" applyAlignment="1">
      <alignment horizontal="left" vertical="center" wrapText="1"/>
    </xf>
    <xf numFmtId="166" fontId="2" fillId="0" borderId="0" xfId="26" quotePrefix="1" applyNumberFormat="1" applyFont="1" applyBorder="1" applyAlignment="1">
      <alignment horizontal="left" vertical="top" wrapText="1"/>
    </xf>
    <xf numFmtId="0" fontId="15" fillId="0" borderId="0" xfId="26" applyFont="1" applyAlignment="1">
      <alignment vertical="center"/>
    </xf>
    <xf numFmtId="0" fontId="11" fillId="0" borderId="0" xfId="26" applyFont="1" applyAlignment="1">
      <alignment horizontal="left" vertical="center" wrapText="1"/>
    </xf>
    <xf numFmtId="0" fontId="2" fillId="0" borderId="0" xfId="11" applyFont="1" applyAlignment="1">
      <alignment horizontal="left" vertical="center" wrapText="1"/>
    </xf>
    <xf numFmtId="0" fontId="11" fillId="0" borderId="0" xfId="0" applyFont="1" applyAlignment="1">
      <alignment wrapText="1"/>
    </xf>
    <xf numFmtId="0" fontId="2" fillId="0" borderId="0" xfId="11" applyFont="1" applyAlignment="1">
      <alignment vertical="center" wrapText="1"/>
    </xf>
    <xf numFmtId="0" fontId="2" fillId="4" borderId="0" xfId="11" applyFont="1" applyFill="1" applyBorder="1" applyAlignment="1">
      <alignment vertical="center" wrapText="1"/>
    </xf>
    <xf numFmtId="0" fontId="2" fillId="0" borderId="0" xfId="11" applyFont="1" applyBorder="1" applyAlignment="1">
      <alignment horizontal="left" vertical="center" wrapText="1"/>
    </xf>
    <xf numFmtId="0" fontId="2" fillId="0" borderId="3" xfId="11" applyFont="1" applyFill="1" applyBorder="1" applyAlignment="1">
      <alignment horizontal="right" vertical="center" wrapText="1"/>
    </xf>
    <xf numFmtId="0" fontId="2" fillId="0" borderId="3" xfId="11" applyFont="1" applyFill="1" applyBorder="1" applyAlignment="1">
      <alignment vertical="center" wrapText="1"/>
    </xf>
    <xf numFmtId="0" fontId="2" fillId="0" borderId="0" xfId="11" applyFont="1" applyFill="1" applyBorder="1" applyAlignment="1">
      <alignment horizontal="left" vertical="center" wrapText="1"/>
    </xf>
    <xf numFmtId="0" fontId="2" fillId="0" borderId="3" xfId="11" applyFont="1" applyFill="1" applyBorder="1" applyAlignment="1">
      <alignment horizontal="left" vertical="center" wrapText="1"/>
    </xf>
    <xf numFmtId="0" fontId="12" fillId="0" borderId="0" xfId="11" applyFont="1" applyBorder="1" applyAlignment="1">
      <alignment horizontal="left" vertical="center" wrapText="1"/>
    </xf>
    <xf numFmtId="0" fontId="12" fillId="0" borderId="0" xfId="11" applyFont="1" applyBorder="1" applyAlignment="1">
      <alignment horizontal="left" vertical="top" wrapText="1"/>
    </xf>
    <xf numFmtId="0" fontId="2" fillId="0" borderId="0" xfId="11" applyFont="1" applyBorder="1" applyAlignment="1">
      <alignment horizontal="left" vertical="top" wrapText="1"/>
    </xf>
    <xf numFmtId="0" fontId="2" fillId="0" borderId="0" xfId="11" applyFont="1" applyBorder="1" applyAlignment="1">
      <alignment horizontal="right" vertical="top" wrapText="1"/>
    </xf>
    <xf numFmtId="166" fontId="13" fillId="0" borderId="0" xfId="11" applyNumberFormat="1" applyFont="1" applyBorder="1" applyAlignment="1">
      <alignment horizontal="left" vertical="top" wrapText="1"/>
    </xf>
    <xf numFmtId="173" fontId="2" fillId="0" borderId="0" xfId="11" applyNumberFormat="1" applyFont="1" applyFill="1" applyBorder="1" applyAlignment="1">
      <alignment horizontal="right" vertical="top" wrapText="1"/>
    </xf>
    <xf numFmtId="164" fontId="2" fillId="0" borderId="0" xfId="11" applyNumberFormat="1" applyFont="1" applyFill="1" applyBorder="1" applyAlignment="1">
      <alignment horizontal="right" vertical="top" wrapText="1"/>
    </xf>
    <xf numFmtId="173" fontId="2" fillId="0" borderId="3" xfId="11" applyNumberFormat="1" applyFont="1" applyFill="1" applyBorder="1" applyAlignment="1">
      <alignment horizontal="right" vertical="top" wrapText="1"/>
    </xf>
    <xf numFmtId="0" fontId="16" fillId="0" borderId="0" xfId="0" applyFont="1" applyAlignment="1">
      <alignment wrapText="1"/>
    </xf>
    <xf numFmtId="166" fontId="2" fillId="0" borderId="3" xfId="11" applyNumberFormat="1" applyFont="1" applyFill="1" applyBorder="1" applyAlignment="1">
      <alignment horizontal="left" vertical="top" wrapText="1"/>
    </xf>
    <xf numFmtId="0" fontId="2" fillId="4" borderId="0" xfId="11" applyFont="1" applyFill="1" applyBorder="1" applyAlignment="1">
      <alignment vertical="center" wrapText="1"/>
    </xf>
    <xf numFmtId="0" fontId="2" fillId="0" borderId="3" xfId="11" applyFont="1" applyFill="1" applyBorder="1" applyAlignment="1">
      <alignment horizontal="right" vertical="center" wrapText="1"/>
    </xf>
    <xf numFmtId="0" fontId="2" fillId="0" borderId="0" xfId="28" applyFont="1" applyAlignment="1">
      <alignment vertical="top"/>
    </xf>
    <xf numFmtId="0" fontId="2" fillId="0" borderId="5" xfId="11" applyFont="1" applyFill="1" applyBorder="1" applyAlignment="1">
      <alignment horizontal="right" vertical="center" wrapText="1"/>
    </xf>
    <xf numFmtId="0" fontId="2" fillId="0" borderId="5" xfId="11" quotePrefix="1" applyFont="1" applyFill="1" applyBorder="1" applyAlignment="1">
      <alignment horizontal="right" vertical="center" wrapText="1"/>
    </xf>
    <xf numFmtId="0" fontId="19" fillId="0" borderId="0" xfId="11" applyFont="1" applyBorder="1" applyAlignment="1">
      <alignment horizontal="right" vertical="top" wrapText="1"/>
    </xf>
    <xf numFmtId="0" fontId="19" fillId="0" borderId="3" xfId="11" applyFont="1" applyFill="1" applyBorder="1" applyAlignment="1">
      <alignment horizontal="right" vertical="top" wrapText="1"/>
    </xf>
    <xf numFmtId="0" fontId="19" fillId="0" borderId="0" xfId="11" applyFont="1" applyBorder="1" applyAlignment="1">
      <alignment horizontal="left" vertical="top" wrapText="1"/>
    </xf>
    <xf numFmtId="166" fontId="19" fillId="0" borderId="0" xfId="11" applyNumberFormat="1" applyFont="1" applyBorder="1" applyAlignment="1">
      <alignment horizontal="right" vertical="top" wrapText="1"/>
    </xf>
    <xf numFmtId="166" fontId="19" fillId="2" borderId="0" xfId="11" applyNumberFormat="1" applyFont="1" applyFill="1" applyBorder="1" applyAlignment="1">
      <alignment horizontal="right" vertical="top" wrapText="1"/>
    </xf>
    <xf numFmtId="166" fontId="19" fillId="0" borderId="3" xfId="11" applyNumberFormat="1" applyFont="1" applyFill="1" applyBorder="1" applyAlignment="1">
      <alignment horizontal="right" vertical="top" wrapText="1"/>
    </xf>
    <xf numFmtId="166" fontId="19" fillId="0" borderId="0" xfId="11" applyNumberFormat="1" applyFont="1" applyFill="1" applyBorder="1" applyAlignment="1">
      <alignment horizontal="right" vertical="top" wrapText="1"/>
    </xf>
    <xf numFmtId="173" fontId="19" fillId="0" borderId="0" xfId="11" applyNumberFormat="1" applyFont="1" applyFill="1" applyBorder="1" applyAlignment="1">
      <alignment horizontal="right" vertical="top" wrapText="1"/>
    </xf>
    <xf numFmtId="173" fontId="19" fillId="0" borderId="3" xfId="11" applyNumberFormat="1" applyFont="1" applyFill="1" applyBorder="1" applyAlignment="1">
      <alignment horizontal="right" vertical="top" wrapText="1"/>
    </xf>
    <xf numFmtId="164" fontId="2" fillId="0" borderId="3" xfId="11" applyNumberFormat="1" applyFont="1" applyFill="1" applyBorder="1" applyAlignment="1">
      <alignment horizontal="right" vertical="top" wrapText="1"/>
    </xf>
    <xf numFmtId="166" fontId="12" fillId="0" borderId="0" xfId="11" applyNumberFormat="1" applyFont="1" applyBorder="1" applyAlignment="1">
      <alignment horizontal="left" vertical="top" wrapText="1"/>
    </xf>
    <xf numFmtId="0" fontId="16" fillId="0" borderId="0" xfId="11" applyFont="1" applyAlignment="1">
      <alignment vertical="top" wrapText="1"/>
    </xf>
    <xf numFmtId="0" fontId="2" fillId="4" borderId="0" xfId="11" applyFont="1" applyFill="1" applyBorder="1" applyAlignment="1">
      <alignment vertical="center" wrapText="1"/>
    </xf>
    <xf numFmtId="166" fontId="2" fillId="0" borderId="0" xfId="11" applyNumberFormat="1" applyFont="1" applyBorder="1" applyAlignment="1">
      <alignment horizontal="left" vertical="top" wrapText="1"/>
    </xf>
    <xf numFmtId="0" fontId="20" fillId="0" borderId="0" xfId="11" applyFont="1" applyBorder="1" applyAlignment="1">
      <alignment horizontal="right" vertical="top" wrapText="1"/>
    </xf>
    <xf numFmtId="173" fontId="12" fillId="0" borderId="0" xfId="11" applyNumberFormat="1" applyFont="1" applyFill="1" applyBorder="1" applyAlignment="1">
      <alignment horizontal="right" vertical="top" wrapText="1"/>
    </xf>
    <xf numFmtId="164" fontId="12" fillId="0" borderId="0" xfId="11" applyNumberFormat="1" applyFont="1" applyFill="1" applyBorder="1" applyAlignment="1">
      <alignment horizontal="right" vertical="top" wrapText="1"/>
    </xf>
    <xf numFmtId="0" fontId="12" fillId="0" borderId="0" xfId="11" applyFont="1" applyBorder="1" applyAlignment="1">
      <alignment wrapText="1"/>
    </xf>
    <xf numFmtId="0" fontId="12" fillId="0" borderId="0" xfId="11" applyFont="1" applyAlignment="1">
      <alignment wrapText="1"/>
    </xf>
    <xf numFmtId="173" fontId="20" fillId="0" borderId="0" xfId="11" applyNumberFormat="1" applyFont="1" applyFill="1" applyBorder="1" applyAlignment="1">
      <alignment horizontal="right" vertical="top"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0" fillId="0" borderId="0" xfId="11" applyFont="1" applyFill="1" applyBorder="1" applyAlignment="1">
      <alignment horizontal="right" vertical="top"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7" fillId="0" borderId="0" xfId="26" applyFont="1" applyAlignment="1">
      <alignment horizontal="left" wrapText="1" indent="1"/>
    </xf>
    <xf numFmtId="0" fontId="12" fillId="0" borderId="0" xfId="26" applyFont="1" applyBorder="1" applyAlignment="1">
      <alignment horizontal="left" wrapText="1" indent="1"/>
    </xf>
    <xf numFmtId="0" fontId="2" fillId="4" borderId="0" xfId="11" applyFont="1" applyFill="1" applyBorder="1" applyAlignment="1">
      <alignment vertical="center" wrapText="1"/>
    </xf>
    <xf numFmtId="0" fontId="2" fillId="0" borderId="3" xfId="26" applyFont="1" applyBorder="1" applyAlignment="1">
      <alignment horizontal="left" vertical="top" wrapText="1"/>
    </xf>
    <xf numFmtId="0" fontId="2" fillId="0" borderId="3" xfId="26" applyFont="1" applyBorder="1" applyAlignment="1">
      <alignment horizontal="right" vertical="top" wrapText="1"/>
    </xf>
    <xf numFmtId="166" fontId="2" fillId="0" borderId="0" xfId="29" applyNumberFormat="1" applyFont="1" applyBorder="1" applyAlignment="1">
      <alignment horizontal="left" vertical="center" wrapText="1"/>
    </xf>
    <xf numFmtId="166" fontId="2" fillId="0" borderId="0" xfId="28" applyNumberFormat="1" applyFont="1" applyBorder="1" applyAlignment="1">
      <alignment horizontal="left" vertical="top" wrapText="1"/>
    </xf>
    <xf numFmtId="0" fontId="2" fillId="4" borderId="0" xfId="11" applyFont="1" applyFill="1" applyBorder="1" applyAlignment="1">
      <alignment vertical="center" wrapText="1"/>
    </xf>
    <xf numFmtId="0" fontId="2" fillId="0" borderId="0" xfId="0" quotePrefix="1" applyFont="1" applyAlignment="1">
      <alignment vertical="top"/>
    </xf>
    <xf numFmtId="0" fontId="7" fillId="0" borderId="2" xfId="26" applyFont="1" applyBorder="1" applyAlignment="1">
      <alignment horizontal="left" vertical="center" wrapText="1"/>
    </xf>
    <xf numFmtId="166" fontId="2" fillId="0" borderId="0" xfId="26" applyNumberFormat="1" applyFont="1" applyBorder="1" applyAlignment="1">
      <alignment horizontal="left" vertical="top" wrapText="1"/>
    </xf>
    <xf numFmtId="16" fontId="2" fillId="0" borderId="0" xfId="26" quotePrefix="1" applyNumberFormat="1" applyFont="1" applyBorder="1" applyAlignment="1">
      <alignment horizontal="left" vertical="top" wrapText="1"/>
    </xf>
    <xf numFmtId="49" fontId="2" fillId="0" borderId="0" xfId="26" applyNumberFormat="1" applyFont="1" applyBorder="1" applyAlignment="1">
      <alignment horizontal="left" vertical="top" wrapText="1"/>
    </xf>
    <xf numFmtId="166" fontId="2" fillId="0" borderId="3" xfId="26" applyNumberFormat="1" applyFont="1" applyBorder="1" applyAlignment="1">
      <alignment horizontal="left" vertical="top" wrapText="1"/>
    </xf>
    <xf numFmtId="166" fontId="2" fillId="0" borderId="0" xfId="26" applyNumberFormat="1" applyFont="1" applyBorder="1" applyAlignment="1">
      <alignment horizontal="left" vertical="center" wrapText="1"/>
    </xf>
    <xf numFmtId="0" fontId="7" fillId="0" borderId="0" xfId="26" applyFont="1" applyAlignment="1">
      <alignment horizontal="left" wrapText="1" indent="1"/>
    </xf>
    <xf numFmtId="0" fontId="14" fillId="0" borderId="0" xfId="26" applyFont="1" applyBorder="1" applyAlignment="1">
      <alignment horizontal="left" wrapText="1" indent="1"/>
    </xf>
    <xf numFmtId="0" fontId="12" fillId="0" borderId="0" xfId="26" applyFont="1" applyBorder="1" applyAlignment="1">
      <alignment horizontal="left" wrapText="1" indent="1"/>
    </xf>
    <xf numFmtId="0" fontId="10" fillId="0" borderId="0" xfId="26" applyFont="1" applyBorder="1" applyAlignment="1">
      <alignment horizontal="right" wrapText="1"/>
    </xf>
    <xf numFmtId="0" fontId="2" fillId="0" borderId="3" xfId="26" applyFont="1" applyFill="1" applyBorder="1" applyAlignment="1">
      <alignment horizontal="right" vertical="center" wrapText="1"/>
    </xf>
    <xf numFmtId="0" fontId="10" fillId="0" borderId="0" xfId="11" applyFont="1" applyBorder="1" applyAlignment="1">
      <alignment horizontal="right" wrapText="1"/>
    </xf>
    <xf numFmtId="0" fontId="2" fillId="4" borderId="0" xfId="11" applyFont="1" applyFill="1" applyBorder="1" applyAlignment="1">
      <alignment vertical="center" wrapText="1"/>
    </xf>
    <xf numFmtId="0" fontId="2" fillId="3" borderId="3" xfId="11" applyFont="1" applyFill="1" applyBorder="1" applyAlignment="1">
      <alignment vertical="center" wrapText="1"/>
    </xf>
    <xf numFmtId="0" fontId="2" fillId="0" borderId="0" xfId="11" applyFont="1" applyFill="1" applyBorder="1" applyAlignment="1">
      <alignment horizontal="right" vertical="center" wrapText="1"/>
    </xf>
    <xf numFmtId="0" fontId="2" fillId="0" borderId="6" xfId="11" applyFont="1" applyFill="1" applyBorder="1" applyAlignment="1">
      <alignment horizontal="right" vertical="center" wrapText="1"/>
    </xf>
    <xf numFmtId="0" fontId="13" fillId="0" borderId="0" xfId="11" applyFont="1" applyAlignment="1">
      <alignment horizontal="left" vertical="center" wrapText="1"/>
    </xf>
    <xf numFmtId="0" fontId="0" fillId="0" borderId="0" xfId="0" applyAlignment="1">
      <alignment wrapText="1"/>
    </xf>
    <xf numFmtId="0" fontId="11" fillId="0" borderId="0" xfId="11" applyFont="1" applyAlignment="1">
      <alignment horizontal="left" vertical="center" wrapText="1"/>
    </xf>
    <xf numFmtId="0" fontId="6" fillId="0" borderId="0" xfId="0" applyFont="1" applyAlignment="1">
      <alignment horizontal="left" vertical="top" wrapText="1"/>
    </xf>
    <xf numFmtId="0" fontId="2" fillId="0" borderId="4" xfId="11" applyFont="1" applyBorder="1" applyAlignment="1">
      <alignment horizontal="center" wrapText="1"/>
    </xf>
    <xf numFmtId="0" fontId="16" fillId="0" borderId="0" xfId="0" applyFont="1" applyAlignment="1">
      <alignment horizontal="left" vertical="top" wrapText="1"/>
    </xf>
    <xf numFmtId="0" fontId="16" fillId="0" borderId="0" xfId="11" applyFont="1" applyAlignment="1">
      <alignment horizontal="left" vertical="top" wrapText="1"/>
    </xf>
  </cellXfs>
  <cellStyles count="30">
    <cellStyle name="1000 [0]" xfId="1"/>
    <cellStyle name="Dat" xfId="2"/>
    <cellStyle name="Dezimal [0,0]" xfId="3"/>
    <cellStyle name="Dezimal [0,00]" xfId="4"/>
    <cellStyle name="Dezimal [0,000]" xfId="5"/>
    <cellStyle name="Dezimal[0,0000]" xfId="6"/>
    <cellStyle name="Euro" xfId="7"/>
    <cellStyle name="Link" xfId="28" builtinId="8"/>
    <cellStyle name="Normal_HNTA" xfId="8"/>
    <cellStyle name="P-[0%]" xfId="9"/>
    <cellStyle name="P-[0,0%]" xfId="10"/>
    <cellStyle name="Standard" xfId="0" builtinId="0"/>
    <cellStyle name="Standard 2" xfId="27"/>
    <cellStyle name="Standard 3" xfId="26"/>
    <cellStyle name="Standard 3 2" xfId="29"/>
    <cellStyle name="Standard_t02.2.01" xfId="11"/>
    <cellStyle name="Tab-Fn" xfId="12"/>
    <cellStyle name="Tab-L" xfId="13"/>
    <cellStyle name="Tab-L-02" xfId="14"/>
    <cellStyle name="Tab-L-04" xfId="15"/>
    <cellStyle name="Tab-L-fett" xfId="16"/>
    <cellStyle name="Tab-NR" xfId="17"/>
    <cellStyle name="Tab-R" xfId="18"/>
    <cellStyle name="Tab-R-fett" xfId="19"/>
    <cellStyle name="Tab-R-fett[0,0]" xfId="20"/>
    <cellStyle name="Tab-R-fett[0,00]" xfId="21"/>
    <cellStyle name="Tab-R-fett[0,000]" xfId="22"/>
    <cellStyle name="Tab-R-fett[0]" xfId="23"/>
    <cellStyle name="Tab-T" xfId="24"/>
    <cellStyle name="Tab-UT" xfId="25"/>
  </cellStyles>
  <dxfs count="572">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72684" cy="615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elle.velvart@bs.ch" TargetMode="External"/><Relationship Id="rId1" Type="http://schemas.openxmlformats.org/officeDocument/2006/relationships/hyperlink" Target="mailto:kevin.zaugg@bs.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12" customWidth="1"/>
    <col min="2" max="2" width="24.28515625" style="12" customWidth="1"/>
    <col min="3" max="3" width="1.42578125" style="12" customWidth="1"/>
    <col min="4" max="4" width="39.140625" style="12" customWidth="1"/>
    <col min="5" max="5" width="1" style="12" customWidth="1"/>
    <col min="6" max="6" width="31.28515625" style="12" customWidth="1"/>
    <col min="7" max="16384" width="10.85546875" style="12"/>
  </cols>
  <sheetData>
    <row r="1" spans="1:6" ht="33" customHeight="1" x14ac:dyDescent="0.2">
      <c r="B1" s="104" t="s">
        <v>7</v>
      </c>
      <c r="C1" s="104"/>
      <c r="D1" s="104"/>
      <c r="E1" s="89"/>
      <c r="F1" s="89"/>
    </row>
    <row r="2" spans="1:6" ht="16.5" customHeight="1" x14ac:dyDescent="0.25">
      <c r="B2" s="105" t="s">
        <v>8</v>
      </c>
      <c r="C2" s="106"/>
      <c r="D2" s="106"/>
      <c r="E2" s="90"/>
      <c r="F2" s="90"/>
    </row>
    <row r="3" spans="1:6" ht="6.75" customHeight="1" x14ac:dyDescent="0.2">
      <c r="A3" s="13"/>
    </row>
    <row r="4" spans="1:6" ht="16.5" customHeight="1" x14ac:dyDescent="0.2"/>
    <row r="5" spans="1:6" s="14" customFormat="1" ht="17.100000000000001" customHeight="1" x14ac:dyDescent="0.3">
      <c r="B5" s="15" t="s">
        <v>20</v>
      </c>
      <c r="C5" s="16"/>
      <c r="D5" s="107" t="s">
        <v>21</v>
      </c>
      <c r="E5" s="107"/>
      <c r="F5" s="107"/>
    </row>
    <row r="6" spans="1:6" s="17" customFormat="1" ht="2.25" customHeight="1" x14ac:dyDescent="0.2">
      <c r="B6" s="18"/>
      <c r="C6" s="18"/>
      <c r="D6" s="19"/>
      <c r="E6" s="19"/>
      <c r="F6" s="19"/>
    </row>
    <row r="7" spans="1:6" s="17" customFormat="1" ht="17.100000000000001" customHeight="1" x14ac:dyDescent="0.2">
      <c r="B7" s="20"/>
      <c r="D7" s="108" t="s">
        <v>86</v>
      </c>
      <c r="E7" s="108"/>
      <c r="F7" s="108"/>
    </row>
    <row r="8" spans="1:6" s="21" customFormat="1" ht="16.5" customHeight="1" x14ac:dyDescent="0.2">
      <c r="B8" s="22"/>
      <c r="C8" s="23"/>
      <c r="D8" s="108" t="s">
        <v>79</v>
      </c>
      <c r="E8" s="108"/>
      <c r="F8" s="108"/>
    </row>
    <row r="9" spans="1:6" s="21" customFormat="1" ht="18.75" customHeight="1" x14ac:dyDescent="0.2">
      <c r="B9" s="24" t="s">
        <v>9</v>
      </c>
      <c r="C9" s="25"/>
      <c r="D9" s="34"/>
      <c r="E9" s="26"/>
      <c r="F9" s="26"/>
    </row>
    <row r="10" spans="1:6" s="21" customFormat="1" ht="15" customHeight="1" x14ac:dyDescent="0.2">
      <c r="B10" s="28" t="s">
        <v>80</v>
      </c>
      <c r="C10" s="25"/>
      <c r="D10" s="103" t="s">
        <v>66</v>
      </c>
      <c r="E10" s="103"/>
      <c r="F10" s="103"/>
    </row>
    <row r="11" spans="1:6" s="27" customFormat="1" ht="15" customHeight="1" x14ac:dyDescent="0.2">
      <c r="B11" s="28" t="s">
        <v>10</v>
      </c>
      <c r="C11" s="29"/>
      <c r="D11" s="99" t="s">
        <v>67</v>
      </c>
      <c r="E11" s="99"/>
      <c r="F11" s="99"/>
    </row>
    <row r="12" spans="1:6" s="27" customFormat="1" ht="15" customHeight="1" x14ac:dyDescent="0.2">
      <c r="B12" s="28" t="s">
        <v>81</v>
      </c>
      <c r="C12" s="29"/>
      <c r="D12" s="100" t="s">
        <v>82</v>
      </c>
      <c r="E12" s="100"/>
      <c r="F12" s="100"/>
    </row>
    <row r="13" spans="1:6" s="30" customFormat="1" ht="15" customHeight="1" x14ac:dyDescent="0.2">
      <c r="B13" s="28" t="s">
        <v>11</v>
      </c>
      <c r="C13" s="29"/>
      <c r="D13" s="99" t="s">
        <v>68</v>
      </c>
      <c r="E13" s="99"/>
      <c r="F13" s="99"/>
    </row>
    <row r="14" spans="1:6" s="30" customFormat="1" ht="15" customHeight="1" x14ac:dyDescent="0.2">
      <c r="B14" s="33" t="s">
        <v>12</v>
      </c>
      <c r="C14" s="31"/>
      <c r="D14" s="101" t="s">
        <v>90</v>
      </c>
      <c r="E14" s="101"/>
      <c r="F14" s="101"/>
    </row>
    <row r="15" spans="1:6" s="27" customFormat="1" ht="15" customHeight="1" x14ac:dyDescent="0.2">
      <c r="B15" s="32" t="s">
        <v>13</v>
      </c>
      <c r="C15" s="31"/>
      <c r="D15" s="101" t="s">
        <v>91</v>
      </c>
      <c r="E15" s="101"/>
      <c r="F15" s="101"/>
    </row>
    <row r="16" spans="1:6" s="27" customFormat="1" ht="37.5" customHeight="1" x14ac:dyDescent="0.2">
      <c r="B16" s="92" t="s">
        <v>14</v>
      </c>
      <c r="C16" s="93"/>
      <c r="D16" s="102" t="s">
        <v>83</v>
      </c>
      <c r="E16" s="102"/>
      <c r="F16" s="102"/>
    </row>
    <row r="17" spans="2:6" ht="18.75" customHeight="1" x14ac:dyDescent="0.2">
      <c r="B17" s="24" t="s">
        <v>15</v>
      </c>
      <c r="C17" s="25"/>
      <c r="D17" s="34" t="s">
        <v>87</v>
      </c>
      <c r="E17" s="34"/>
      <c r="F17" s="94" t="s">
        <v>52</v>
      </c>
    </row>
    <row r="18" spans="2:6" ht="15" customHeight="1" x14ac:dyDescent="0.2">
      <c r="B18" s="28"/>
      <c r="C18" s="20"/>
      <c r="D18" s="59" t="s">
        <v>88</v>
      </c>
      <c r="E18" s="59"/>
      <c r="F18" s="95" t="s">
        <v>53</v>
      </c>
    </row>
    <row r="19" spans="2:6" ht="18.75" customHeight="1" thickBot="1" x14ac:dyDescent="0.25">
      <c r="B19" s="28"/>
      <c r="C19" s="20"/>
      <c r="D19" s="35" t="s">
        <v>89</v>
      </c>
      <c r="E19" s="35"/>
      <c r="F19" s="97" t="s">
        <v>54</v>
      </c>
    </row>
    <row r="20" spans="2:6" ht="22.5" customHeight="1" x14ac:dyDescent="0.2">
      <c r="B20" s="98"/>
      <c r="C20" s="98"/>
      <c r="D20" s="98"/>
      <c r="E20" s="98"/>
      <c r="F20" s="98"/>
    </row>
    <row r="21" spans="2:6" ht="12.75" customHeight="1" x14ac:dyDescent="0.2">
      <c r="B21" s="36"/>
      <c r="D21" s="21"/>
      <c r="E21" s="21"/>
      <c r="F21" s="21"/>
    </row>
    <row r="22" spans="2:6" ht="12.75" customHeight="1" x14ac:dyDescent="0.2">
      <c r="D22" s="21"/>
      <c r="E22" s="21"/>
      <c r="F22" s="21"/>
    </row>
    <row r="23" spans="2:6" ht="12.75" customHeight="1" x14ac:dyDescent="0.2">
      <c r="D23" s="37"/>
      <c r="E23" s="37"/>
      <c r="F23" s="37"/>
    </row>
    <row r="24" spans="2:6" ht="12.75" customHeight="1" x14ac:dyDescent="0.2">
      <c r="D24" s="21"/>
      <c r="E24" s="21"/>
      <c r="F24" s="21"/>
    </row>
  </sheetData>
  <mergeCells count="14">
    <mergeCell ref="D10:F10"/>
    <mergeCell ref="B1:D1"/>
    <mergeCell ref="B2:D2"/>
    <mergeCell ref="D5:F5"/>
    <mergeCell ref="D7:F7"/>
    <mergeCell ref="D8:F8"/>
    <mergeCell ref="B20:D20"/>
    <mergeCell ref="E20:F20"/>
    <mergeCell ref="D11:F11"/>
    <mergeCell ref="D12:F12"/>
    <mergeCell ref="D13:F13"/>
    <mergeCell ref="D14:F14"/>
    <mergeCell ref="D15:F15"/>
    <mergeCell ref="D16:F16"/>
  </mergeCells>
  <hyperlinks>
    <hyperlink ref="D18" r:id="rId1" display="kevin.zaugg@bs.ch"/>
    <hyperlink ref="F18" r:id="rId2" display="joelle.velvart@bs.ch"/>
  </hyperlinks>
  <pageMargins left="0" right="0.59055118110236227" top="0" bottom="0.39370078740157483" header="0" footer="0.39370078740157483"/>
  <pageSetup paperSize="9" scale="90" orientation="portrait" r:id="rId3"/>
  <headerFooter scaleWithDoc="0"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9.57031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57</v>
      </c>
      <c r="E5" s="109"/>
      <c r="F5" s="109"/>
      <c r="G5" s="109"/>
      <c r="H5" s="109"/>
      <c r="I5" s="109"/>
      <c r="J5" s="109"/>
      <c r="K5" s="109"/>
      <c r="L5" s="109"/>
      <c r="M5" s="109"/>
      <c r="N5" s="109"/>
      <c r="O5" s="109"/>
      <c r="P5" s="109"/>
      <c r="Q5" s="109"/>
    </row>
    <row r="6" spans="1:18" s="40" customFormat="1" ht="2.25" customHeight="1" x14ac:dyDescent="0.2">
      <c r="B6" s="74"/>
      <c r="C6" s="74"/>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72" t="s">
        <v>36</v>
      </c>
      <c r="C10" s="76">
        <v>2</v>
      </c>
      <c r="D10" s="77">
        <v>48913</v>
      </c>
      <c r="E10" s="78">
        <v>4.5</v>
      </c>
      <c r="F10" s="76">
        <v>2</v>
      </c>
      <c r="G10" s="77">
        <v>45337</v>
      </c>
      <c r="H10" s="78">
        <v>4.5</v>
      </c>
      <c r="I10" s="76">
        <v>2</v>
      </c>
      <c r="J10" s="77">
        <v>57727</v>
      </c>
      <c r="K10" s="78">
        <v>3.8</v>
      </c>
      <c r="L10" s="76">
        <v>2</v>
      </c>
      <c r="M10" s="77">
        <v>36523</v>
      </c>
      <c r="N10" s="78">
        <v>5.5</v>
      </c>
      <c r="O10" s="76">
        <v>2</v>
      </c>
      <c r="P10" s="77">
        <v>94249</v>
      </c>
      <c r="Q10" s="78">
        <v>2.5</v>
      </c>
      <c r="R10" s="9"/>
    </row>
    <row r="11" spans="1:18" ht="16.5" customHeight="1" x14ac:dyDescent="0.2">
      <c r="B11" s="51" t="s">
        <v>44</v>
      </c>
      <c r="C11" s="62">
        <v>2</v>
      </c>
      <c r="D11" s="52">
        <v>5568</v>
      </c>
      <c r="E11" s="53">
        <v>15.1</v>
      </c>
      <c r="F11" s="62">
        <v>2</v>
      </c>
      <c r="G11" s="52">
        <v>4520</v>
      </c>
      <c r="H11" s="53">
        <v>16.3</v>
      </c>
      <c r="I11" s="62">
        <v>2</v>
      </c>
      <c r="J11" s="52">
        <v>7343</v>
      </c>
      <c r="K11" s="53">
        <v>12.8</v>
      </c>
      <c r="L11" s="62">
        <v>2</v>
      </c>
      <c r="M11" s="52">
        <v>2745</v>
      </c>
      <c r="N11" s="53">
        <v>22.1</v>
      </c>
      <c r="O11" s="62">
        <v>2</v>
      </c>
      <c r="P11" s="52">
        <v>10088</v>
      </c>
      <c r="Q11" s="53">
        <v>10.9</v>
      </c>
      <c r="R11" s="9"/>
    </row>
    <row r="12" spans="1:18" ht="16.5" customHeight="1" x14ac:dyDescent="0.2">
      <c r="B12" s="51" t="s">
        <v>23</v>
      </c>
      <c r="C12" s="62">
        <v>1</v>
      </c>
      <c r="D12" s="52">
        <v>1056</v>
      </c>
      <c r="E12" s="53">
        <v>35.299999999999997</v>
      </c>
      <c r="F12" s="62">
        <v>1</v>
      </c>
      <c r="G12" s="52">
        <v>1313</v>
      </c>
      <c r="H12" s="53">
        <v>30.9</v>
      </c>
      <c r="I12" s="62">
        <v>1</v>
      </c>
      <c r="J12" s="52">
        <v>1379</v>
      </c>
      <c r="K12" s="53">
        <v>30.1</v>
      </c>
      <c r="L12" s="62">
        <v>1</v>
      </c>
      <c r="M12" s="52">
        <v>990</v>
      </c>
      <c r="N12" s="53">
        <v>36.6</v>
      </c>
      <c r="O12" s="62">
        <v>2</v>
      </c>
      <c r="P12" s="52">
        <v>2369</v>
      </c>
      <c r="Q12" s="53">
        <v>23.2</v>
      </c>
      <c r="R12" s="9"/>
    </row>
    <row r="13" spans="1:18" ht="16.5" customHeight="1" x14ac:dyDescent="0.2">
      <c r="B13" s="51" t="s">
        <v>24</v>
      </c>
      <c r="C13" s="62">
        <v>2</v>
      </c>
      <c r="D13" s="52">
        <v>1740</v>
      </c>
      <c r="E13" s="53">
        <v>27.3</v>
      </c>
      <c r="F13" s="62">
        <v>1</v>
      </c>
      <c r="G13" s="52">
        <v>561</v>
      </c>
      <c r="H13" s="53">
        <v>46.9</v>
      </c>
      <c r="I13" s="62">
        <v>1</v>
      </c>
      <c r="J13" s="52">
        <v>1344</v>
      </c>
      <c r="K13" s="53">
        <v>30.5</v>
      </c>
      <c r="L13" s="62">
        <v>1</v>
      </c>
      <c r="M13" s="52">
        <v>956</v>
      </c>
      <c r="N13" s="53">
        <v>37.4</v>
      </c>
      <c r="O13" s="62">
        <v>2</v>
      </c>
      <c r="P13" s="52">
        <v>2301</v>
      </c>
      <c r="Q13" s="53">
        <v>23.5</v>
      </c>
      <c r="R13" s="9"/>
    </row>
    <row r="14" spans="1:18" ht="16.5" customHeight="1" x14ac:dyDescent="0.2">
      <c r="B14" s="51" t="s">
        <v>25</v>
      </c>
      <c r="C14" s="62">
        <v>2</v>
      </c>
      <c r="D14" s="52">
        <v>11596</v>
      </c>
      <c r="E14" s="53">
        <v>10.5</v>
      </c>
      <c r="F14" s="62">
        <v>2</v>
      </c>
      <c r="G14" s="52">
        <v>7500</v>
      </c>
      <c r="H14" s="53">
        <v>12.9</v>
      </c>
      <c r="I14" s="62">
        <v>2</v>
      </c>
      <c r="J14" s="52">
        <v>10580</v>
      </c>
      <c r="K14" s="53">
        <v>10.6</v>
      </c>
      <c r="L14" s="62">
        <v>2</v>
      </c>
      <c r="M14" s="52">
        <v>8516</v>
      </c>
      <c r="N14" s="53">
        <v>12.6</v>
      </c>
      <c r="O14" s="62">
        <v>2</v>
      </c>
      <c r="P14" s="52">
        <v>19096</v>
      </c>
      <c r="Q14" s="53">
        <v>7.9</v>
      </c>
      <c r="R14" s="9"/>
    </row>
    <row r="15" spans="1:18" ht="22.5" customHeight="1" x14ac:dyDescent="0.2">
      <c r="B15" s="51" t="s">
        <v>26</v>
      </c>
      <c r="C15" s="62">
        <v>2</v>
      </c>
      <c r="D15" s="52">
        <v>28953</v>
      </c>
      <c r="E15" s="53">
        <v>6.4</v>
      </c>
      <c r="F15" s="62">
        <v>2</v>
      </c>
      <c r="G15" s="52">
        <v>31442</v>
      </c>
      <c r="H15" s="53">
        <v>5.8</v>
      </c>
      <c r="I15" s="62">
        <v>2</v>
      </c>
      <c r="J15" s="52">
        <v>37080</v>
      </c>
      <c r="K15" s="53">
        <v>5.2</v>
      </c>
      <c r="L15" s="62">
        <v>2</v>
      </c>
      <c r="M15" s="52">
        <v>23315</v>
      </c>
      <c r="N15" s="53">
        <v>7.3</v>
      </c>
      <c r="O15" s="62">
        <v>2</v>
      </c>
      <c r="P15" s="52">
        <v>60395</v>
      </c>
      <c r="Q15" s="53">
        <v>3.8</v>
      </c>
      <c r="R15" s="9"/>
    </row>
    <row r="16" spans="1:18" ht="22.5" customHeight="1" x14ac:dyDescent="0.2">
      <c r="B16" s="72" t="s">
        <v>4</v>
      </c>
      <c r="C16" s="76">
        <v>2</v>
      </c>
      <c r="D16" s="77">
        <v>3267</v>
      </c>
      <c r="E16" s="78">
        <v>20.9</v>
      </c>
      <c r="F16" s="76">
        <v>2</v>
      </c>
      <c r="G16" s="77">
        <v>2406</v>
      </c>
      <c r="H16" s="78">
        <v>23.4</v>
      </c>
      <c r="I16" s="76">
        <v>2</v>
      </c>
      <c r="J16" s="77">
        <v>2435</v>
      </c>
      <c r="K16" s="78">
        <v>23.2</v>
      </c>
      <c r="L16" s="76">
        <v>2</v>
      </c>
      <c r="M16" s="77">
        <v>3238</v>
      </c>
      <c r="N16" s="78">
        <v>21.1</v>
      </c>
      <c r="O16" s="76">
        <v>2</v>
      </c>
      <c r="P16" s="77">
        <v>5673</v>
      </c>
      <c r="Q16" s="78">
        <v>15.5</v>
      </c>
      <c r="R16" s="9"/>
    </row>
    <row r="17" spans="2:18" ht="16.5" customHeight="1" x14ac:dyDescent="0.2">
      <c r="B17" s="72" t="s">
        <v>35</v>
      </c>
      <c r="C17" s="76">
        <v>2</v>
      </c>
      <c r="D17" s="77">
        <v>25004</v>
      </c>
      <c r="E17" s="78">
        <v>6.6</v>
      </c>
      <c r="F17" s="76">
        <v>2</v>
      </c>
      <c r="G17" s="77">
        <v>36300</v>
      </c>
      <c r="H17" s="78">
        <v>5.0999999999999996</v>
      </c>
      <c r="I17" s="76">
        <v>2</v>
      </c>
      <c r="J17" s="77">
        <v>45949</v>
      </c>
      <c r="K17" s="78">
        <v>4.3</v>
      </c>
      <c r="L17" s="76">
        <v>2</v>
      </c>
      <c r="M17" s="77">
        <v>15355</v>
      </c>
      <c r="N17" s="78">
        <v>9</v>
      </c>
      <c r="O17" s="76">
        <v>2</v>
      </c>
      <c r="P17" s="77">
        <v>61304</v>
      </c>
      <c r="Q17" s="78">
        <v>3.5</v>
      </c>
      <c r="R17" s="9"/>
    </row>
    <row r="18" spans="2:18" ht="16.5" customHeight="1" x14ac:dyDescent="0.2">
      <c r="B18" s="51" t="s">
        <v>27</v>
      </c>
      <c r="C18" s="62">
        <v>2</v>
      </c>
      <c r="D18" s="52">
        <v>4447</v>
      </c>
      <c r="E18" s="53">
        <v>17.7</v>
      </c>
      <c r="F18" s="62">
        <v>2</v>
      </c>
      <c r="G18" s="52">
        <v>4541</v>
      </c>
      <c r="H18" s="53">
        <v>17.600000000000001</v>
      </c>
      <c r="I18" s="62">
        <v>2</v>
      </c>
      <c r="J18" s="52">
        <v>6148</v>
      </c>
      <c r="K18" s="53">
        <v>14.6</v>
      </c>
      <c r="L18" s="62">
        <v>2</v>
      </c>
      <c r="M18" s="52">
        <v>2839</v>
      </c>
      <c r="N18" s="53">
        <v>23.6</v>
      </c>
      <c r="O18" s="62">
        <v>2</v>
      </c>
      <c r="P18" s="52">
        <v>8987</v>
      </c>
      <c r="Q18" s="53">
        <v>12.3</v>
      </c>
      <c r="R18" s="9"/>
    </row>
    <row r="19" spans="2:18" ht="16.5" customHeight="1" x14ac:dyDescent="0.2">
      <c r="B19" s="51" t="s">
        <v>28</v>
      </c>
      <c r="C19" s="62">
        <v>1</v>
      </c>
      <c r="D19" s="52">
        <v>601</v>
      </c>
      <c r="E19" s="53">
        <v>46.9</v>
      </c>
      <c r="F19" s="62">
        <v>2</v>
      </c>
      <c r="G19" s="52">
        <v>5902</v>
      </c>
      <c r="H19" s="53">
        <v>14.6</v>
      </c>
      <c r="I19" s="62">
        <v>2</v>
      </c>
      <c r="J19" s="52">
        <v>2931</v>
      </c>
      <c r="K19" s="53">
        <v>20</v>
      </c>
      <c r="L19" s="62">
        <v>2</v>
      </c>
      <c r="M19" s="52">
        <v>3572</v>
      </c>
      <c r="N19" s="53">
        <v>19.600000000000001</v>
      </c>
      <c r="O19" s="62">
        <v>2</v>
      </c>
      <c r="P19" s="52">
        <v>6503</v>
      </c>
      <c r="Q19" s="53">
        <v>13.9</v>
      </c>
      <c r="R19" s="9"/>
    </row>
    <row r="20" spans="2:18" ht="16.5" customHeight="1" x14ac:dyDescent="0.2">
      <c r="B20" s="51" t="s">
        <v>29</v>
      </c>
      <c r="C20" s="62">
        <v>2</v>
      </c>
      <c r="D20" s="52">
        <v>18068</v>
      </c>
      <c r="E20" s="53">
        <v>7.7</v>
      </c>
      <c r="F20" s="62">
        <v>2</v>
      </c>
      <c r="G20" s="52">
        <v>24361</v>
      </c>
      <c r="H20" s="53">
        <v>6.4</v>
      </c>
      <c r="I20" s="62">
        <v>2</v>
      </c>
      <c r="J20" s="52">
        <v>35145</v>
      </c>
      <c r="K20" s="53">
        <v>5.0999999999999996</v>
      </c>
      <c r="L20" s="62">
        <v>2</v>
      </c>
      <c r="M20" s="52">
        <v>7284</v>
      </c>
      <c r="N20" s="53">
        <v>12.9</v>
      </c>
      <c r="O20" s="62">
        <v>2</v>
      </c>
      <c r="P20" s="52">
        <v>42429</v>
      </c>
      <c r="Q20" s="53">
        <v>4.5</v>
      </c>
      <c r="R20" s="9"/>
    </row>
    <row r="21" spans="2:18" ht="22.5" customHeight="1" x14ac:dyDescent="0.2">
      <c r="B21" s="51" t="s">
        <v>30</v>
      </c>
      <c r="C21" s="62">
        <v>2</v>
      </c>
      <c r="D21" s="52">
        <v>1889</v>
      </c>
      <c r="E21" s="53">
        <v>27.3</v>
      </c>
      <c r="F21" s="62">
        <v>1</v>
      </c>
      <c r="G21" s="52">
        <v>1496</v>
      </c>
      <c r="H21" s="53">
        <v>29.9</v>
      </c>
      <c r="I21" s="62">
        <v>1</v>
      </c>
      <c r="J21" s="52">
        <v>1725</v>
      </c>
      <c r="K21" s="53">
        <v>27.5</v>
      </c>
      <c r="L21" s="62">
        <v>1</v>
      </c>
      <c r="M21" s="52">
        <v>1660</v>
      </c>
      <c r="N21" s="53">
        <v>29.6</v>
      </c>
      <c r="O21" s="62">
        <v>2</v>
      </c>
      <c r="P21" s="52">
        <v>3385</v>
      </c>
      <c r="Q21" s="53">
        <v>20.100000000000001</v>
      </c>
    </row>
    <row r="22" spans="2:18" ht="22.5" customHeight="1" x14ac:dyDescent="0.2">
      <c r="B22" s="56" t="s">
        <v>3</v>
      </c>
      <c r="C22" s="63">
        <v>2</v>
      </c>
      <c r="D22" s="54">
        <v>77184</v>
      </c>
      <c r="E22" s="71">
        <v>0</v>
      </c>
      <c r="F22" s="63">
        <v>2</v>
      </c>
      <c r="G22" s="54">
        <v>84042</v>
      </c>
      <c r="H22" s="71">
        <v>0</v>
      </c>
      <c r="I22" s="63">
        <v>2</v>
      </c>
      <c r="J22" s="54">
        <v>106111</v>
      </c>
      <c r="K22" s="71">
        <v>0</v>
      </c>
      <c r="L22" s="63">
        <v>2</v>
      </c>
      <c r="M22" s="54">
        <v>55115</v>
      </c>
      <c r="N22" s="71">
        <v>0</v>
      </c>
      <c r="O22" s="63">
        <v>2</v>
      </c>
      <c r="P22" s="54">
        <v>161226</v>
      </c>
      <c r="Q22" s="71">
        <v>0</v>
      </c>
    </row>
    <row r="23" spans="2:18" ht="6.75" customHeight="1" x14ac:dyDescent="0.2">
      <c r="B23" s="8"/>
      <c r="D23" s="116"/>
      <c r="E23" s="115"/>
      <c r="F23" s="115"/>
      <c r="G23" s="115"/>
      <c r="H23" s="115"/>
      <c r="I23" s="115"/>
      <c r="J23" s="115"/>
      <c r="K23" s="115"/>
      <c r="L23" s="115"/>
      <c r="M23" s="115"/>
      <c r="N23" s="115"/>
      <c r="O23" s="115"/>
      <c r="P23" s="115"/>
      <c r="Q23" s="115"/>
      <c r="R23" s="115"/>
    </row>
    <row r="24" spans="2:18" ht="49.5" customHeight="1" x14ac:dyDescent="0.2">
      <c r="B24" s="119" t="s">
        <v>43</v>
      </c>
      <c r="C24" s="119"/>
      <c r="D24" s="119"/>
      <c r="E24" s="119"/>
      <c r="F24" s="119"/>
      <c r="G24" s="119"/>
      <c r="H24" s="119"/>
      <c r="I24" s="119"/>
      <c r="J24" s="119"/>
      <c r="K24" s="119"/>
      <c r="L24" s="119"/>
      <c r="M24" s="119"/>
      <c r="N24" s="119"/>
      <c r="O24" s="119"/>
      <c r="P24" s="119"/>
      <c r="Q24" s="119"/>
      <c r="R24" s="55"/>
    </row>
    <row r="25" spans="2:18" ht="6.75" customHeight="1" thickBot="1" x14ac:dyDescent="0.25">
      <c r="B25" s="118"/>
      <c r="C25" s="118"/>
      <c r="D25" s="118"/>
      <c r="E25" s="118"/>
      <c r="F25" s="118"/>
      <c r="G25" s="118"/>
      <c r="H25" s="118"/>
      <c r="I25" s="118"/>
      <c r="J25" s="118"/>
      <c r="K25" s="118"/>
      <c r="L25" s="118"/>
      <c r="M25" s="118"/>
      <c r="N25" s="118"/>
      <c r="O25" s="118"/>
      <c r="P25" s="118"/>
      <c r="Q25" s="118"/>
    </row>
    <row r="26" spans="2:18" ht="17.100000000000001" customHeight="1" x14ac:dyDescent="0.2">
      <c r="D26" s="114"/>
      <c r="E26" s="114"/>
      <c r="F26" s="114"/>
      <c r="G26" s="114"/>
      <c r="H26" s="114"/>
      <c r="I26" s="114"/>
      <c r="J26" s="114"/>
      <c r="K26" s="114"/>
      <c r="L26" s="114"/>
      <c r="M26" s="114"/>
      <c r="N26" s="114"/>
      <c r="O26" s="114"/>
      <c r="P26" s="114"/>
      <c r="Q26" s="114"/>
      <c r="R26" s="115"/>
    </row>
    <row r="27" spans="2:18" ht="17.100000000000001" customHeight="1" x14ac:dyDescent="0.2">
      <c r="D27" s="114"/>
      <c r="E27" s="114"/>
      <c r="F27" s="114"/>
      <c r="G27" s="114"/>
      <c r="H27" s="114"/>
      <c r="I27" s="114"/>
      <c r="J27" s="114"/>
      <c r="K27" s="114"/>
      <c r="L27" s="114"/>
      <c r="M27" s="114"/>
      <c r="N27" s="114"/>
      <c r="O27" s="114"/>
      <c r="P27" s="114"/>
      <c r="Q27" s="114"/>
      <c r="R27" s="115"/>
    </row>
    <row r="28" spans="2:18" ht="17.100000000000001" customHeight="1" x14ac:dyDescent="0.2">
      <c r="D28" s="114"/>
      <c r="E28" s="114"/>
      <c r="F28" s="114"/>
      <c r="G28" s="114"/>
      <c r="H28" s="114"/>
      <c r="I28" s="114"/>
      <c r="J28" s="114"/>
      <c r="K28" s="114"/>
      <c r="L28" s="114"/>
      <c r="M28" s="114"/>
      <c r="N28" s="114"/>
      <c r="O28" s="114"/>
      <c r="P28" s="114"/>
      <c r="Q28" s="114"/>
      <c r="R28" s="115"/>
    </row>
    <row r="29" spans="2:18" ht="17.100000000000001" customHeight="1" x14ac:dyDescent="0.2">
      <c r="D29" s="114"/>
      <c r="E29" s="114"/>
      <c r="F29" s="114"/>
      <c r="G29" s="114"/>
      <c r="H29" s="114"/>
      <c r="I29" s="114"/>
      <c r="J29" s="114"/>
      <c r="K29" s="114"/>
      <c r="L29" s="114"/>
      <c r="M29" s="114"/>
      <c r="N29" s="114"/>
      <c r="O29" s="114"/>
      <c r="P29" s="114"/>
      <c r="Q29" s="114"/>
      <c r="R29" s="115"/>
    </row>
  </sheetData>
  <mergeCells count="16">
    <mergeCell ref="B1:D1"/>
    <mergeCell ref="B2:D2"/>
    <mergeCell ref="D5:Q5"/>
    <mergeCell ref="D6:Q6"/>
    <mergeCell ref="C7:E7"/>
    <mergeCell ref="F7:H7"/>
    <mergeCell ref="I7:K7"/>
    <mergeCell ref="L7:N7"/>
    <mergeCell ref="O7:Q7"/>
    <mergeCell ref="D29:R29"/>
    <mergeCell ref="D23:R23"/>
    <mergeCell ref="B24:Q24"/>
    <mergeCell ref="B25:Q25"/>
    <mergeCell ref="D26:R26"/>
    <mergeCell ref="D27:R27"/>
    <mergeCell ref="D28:R28"/>
  </mergeCells>
  <conditionalFormatting sqref="D11:D16 G11:G16 J11:J16 M11:M16 P11:P16 P18:P19 M18:M19 J18:J19 G18:G19 D18:D19">
    <cfRule type="expression" dxfId="315" priority="30">
      <formula>C11=0</formula>
    </cfRule>
    <cfRule type="expression" dxfId="314" priority="31">
      <formula>C11=1</formula>
    </cfRule>
    <cfRule type="expression" dxfId="313" priority="32">
      <formula>C11=2</formula>
    </cfRule>
  </conditionalFormatting>
  <conditionalFormatting sqref="D20:D22">
    <cfRule type="expression" dxfId="312" priority="27">
      <formula>C20=0</formula>
    </cfRule>
    <cfRule type="expression" dxfId="311" priority="28">
      <formula>C20=1</formula>
    </cfRule>
    <cfRule type="expression" dxfId="310" priority="29">
      <formula>C20=2</formula>
    </cfRule>
  </conditionalFormatting>
  <conditionalFormatting sqref="G20:G22">
    <cfRule type="expression" dxfId="309" priority="24">
      <formula>F20=0</formula>
    </cfRule>
    <cfRule type="expression" dxfId="308" priority="25">
      <formula>F20=1</formula>
    </cfRule>
    <cfRule type="expression" dxfId="307" priority="26">
      <formula>F20=2</formula>
    </cfRule>
  </conditionalFormatting>
  <conditionalFormatting sqref="J20:J22">
    <cfRule type="expression" dxfId="306" priority="21">
      <formula>I20=0</formula>
    </cfRule>
    <cfRule type="expression" dxfId="305" priority="22">
      <formula>I20=1</formula>
    </cfRule>
    <cfRule type="expression" dxfId="304" priority="23">
      <formula>I20=2</formula>
    </cfRule>
  </conditionalFormatting>
  <conditionalFormatting sqref="M20:M22">
    <cfRule type="expression" dxfId="303" priority="18">
      <formula>L20=0</formula>
    </cfRule>
    <cfRule type="expression" dxfId="302" priority="19">
      <formula>L20=1</formula>
    </cfRule>
    <cfRule type="expression" dxfId="301" priority="20">
      <formula>L20=2</formula>
    </cfRule>
  </conditionalFormatting>
  <conditionalFormatting sqref="P20:P22">
    <cfRule type="expression" dxfId="300" priority="15">
      <formula>O20=0</formula>
    </cfRule>
    <cfRule type="expression" dxfId="299" priority="16">
      <formula>O20=1</formula>
    </cfRule>
    <cfRule type="expression" dxfId="298" priority="17">
      <formula>O20=2</formula>
    </cfRule>
  </conditionalFormatting>
  <conditionalFormatting sqref="E11:E16 H11:H16 K11:K16 N11:N16 Q11:Q16 Q18:Q22 N18:N22 K18:K22 H18:H22 E18:E22">
    <cfRule type="expression" dxfId="297" priority="14">
      <formula>C11=0</formula>
    </cfRule>
  </conditionalFormatting>
  <conditionalFormatting sqref="E20:E22">
    <cfRule type="expression" dxfId="296" priority="13">
      <formula>C20=0</formula>
    </cfRule>
  </conditionalFormatting>
  <conditionalFormatting sqref="H20:H22">
    <cfRule type="expression" dxfId="295" priority="12">
      <formula>F20=0</formula>
    </cfRule>
  </conditionalFormatting>
  <conditionalFormatting sqref="K20:K22">
    <cfRule type="expression" dxfId="294" priority="11">
      <formula>I20=0</formula>
    </cfRule>
  </conditionalFormatting>
  <conditionalFormatting sqref="N20:N22">
    <cfRule type="expression" dxfId="293" priority="10">
      <formula>L20=0</formula>
    </cfRule>
  </conditionalFormatting>
  <conditionalFormatting sqref="Q20:Q22">
    <cfRule type="expression" dxfId="292" priority="9">
      <formula>O20=0</formula>
    </cfRule>
  </conditionalFormatting>
  <conditionalFormatting sqref="D10 G10 J10 M10 P10">
    <cfRule type="expression" dxfId="291" priority="6">
      <formula>C10=0</formula>
    </cfRule>
    <cfRule type="expression" dxfId="290" priority="7">
      <formula>C10=1</formula>
    </cfRule>
    <cfRule type="expression" dxfId="289" priority="8">
      <formula>C10=2</formula>
    </cfRule>
  </conditionalFormatting>
  <conditionalFormatting sqref="E10 H10 K10 N10 Q10">
    <cfRule type="expression" dxfId="288" priority="5">
      <formula>C10=0</formula>
    </cfRule>
  </conditionalFormatting>
  <conditionalFormatting sqref="P17 M17 J17 G17 D17">
    <cfRule type="expression" dxfId="287" priority="2">
      <formula>C17=0</formula>
    </cfRule>
    <cfRule type="expression" dxfId="286" priority="3">
      <formula>C17=1</formula>
    </cfRule>
    <cfRule type="expression" dxfId="285" priority="4">
      <formula>C17=2</formula>
    </cfRule>
  </conditionalFormatting>
  <conditionalFormatting sqref="Q17 N17 K17 H17 E17">
    <cfRule type="expression" dxfId="284" priority="1">
      <formula>C17=0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9.57031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58</v>
      </c>
      <c r="E5" s="109"/>
      <c r="F5" s="109"/>
      <c r="G5" s="109"/>
      <c r="H5" s="109"/>
      <c r="I5" s="109"/>
      <c r="J5" s="109"/>
      <c r="K5" s="109"/>
      <c r="L5" s="109"/>
      <c r="M5" s="109"/>
      <c r="N5" s="109"/>
      <c r="O5" s="109"/>
      <c r="P5" s="109"/>
      <c r="Q5" s="109"/>
    </row>
    <row r="6" spans="1:18" s="11" customFormat="1" ht="2.25" customHeight="1" x14ac:dyDescent="0.2">
      <c r="A6" s="40"/>
      <c r="B6" s="41"/>
      <c r="C6" s="41"/>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43"/>
      <c r="G8" s="60" t="s">
        <v>5</v>
      </c>
      <c r="H8" s="61" t="s">
        <v>6</v>
      </c>
      <c r="I8" s="43"/>
      <c r="J8" s="60" t="s">
        <v>5</v>
      </c>
      <c r="K8" s="61" t="s">
        <v>6</v>
      </c>
      <c r="L8" s="43"/>
      <c r="M8" s="60" t="s">
        <v>5</v>
      </c>
      <c r="N8" s="61" t="s">
        <v>6</v>
      </c>
      <c r="O8" s="43"/>
      <c r="P8" s="60" t="s">
        <v>5</v>
      </c>
      <c r="Q8" s="61" t="s">
        <v>6</v>
      </c>
    </row>
    <row r="9" spans="1:18" s="10" customFormat="1" ht="6.75" customHeight="1" x14ac:dyDescent="0.2">
      <c r="A9" s="38"/>
      <c r="B9" s="48"/>
      <c r="C9" s="49"/>
      <c r="D9" s="50"/>
      <c r="E9" s="50"/>
      <c r="F9" s="50"/>
      <c r="G9" s="50"/>
      <c r="H9" s="50"/>
      <c r="I9" s="50"/>
      <c r="J9" s="50"/>
      <c r="K9" s="50"/>
      <c r="L9" s="50"/>
      <c r="M9" s="50"/>
      <c r="N9" s="50"/>
      <c r="O9" s="50"/>
      <c r="P9" s="50"/>
      <c r="Q9" s="50"/>
    </row>
    <row r="10" spans="1:18" ht="16.5" customHeight="1" x14ac:dyDescent="0.2">
      <c r="B10" s="72" t="s">
        <v>36</v>
      </c>
      <c r="C10" s="76">
        <v>2</v>
      </c>
      <c r="D10" s="77">
        <v>48048</v>
      </c>
      <c r="E10" s="78">
        <v>4.5999999999999996</v>
      </c>
      <c r="F10" s="76">
        <v>2</v>
      </c>
      <c r="G10" s="77">
        <v>44031</v>
      </c>
      <c r="H10" s="78">
        <v>4.5</v>
      </c>
      <c r="I10" s="76">
        <v>2</v>
      </c>
      <c r="J10" s="77">
        <v>57565</v>
      </c>
      <c r="K10" s="78">
        <v>3.7</v>
      </c>
      <c r="L10" s="76">
        <v>2</v>
      </c>
      <c r="M10" s="77">
        <v>34514</v>
      </c>
      <c r="N10" s="78">
        <v>5.8</v>
      </c>
      <c r="O10" s="76">
        <v>2</v>
      </c>
      <c r="P10" s="77">
        <v>92079</v>
      </c>
      <c r="Q10" s="78">
        <v>2.5</v>
      </c>
      <c r="R10" s="9"/>
    </row>
    <row r="11" spans="1:18" ht="16.5" customHeight="1" x14ac:dyDescent="0.2">
      <c r="B11" s="51" t="s">
        <v>44</v>
      </c>
      <c r="C11" s="62">
        <v>2</v>
      </c>
      <c r="D11" s="52">
        <v>4564</v>
      </c>
      <c r="E11" s="53">
        <v>16.7</v>
      </c>
      <c r="F11" s="62">
        <v>2</v>
      </c>
      <c r="G11" s="52">
        <v>3921</v>
      </c>
      <c r="H11" s="53">
        <v>17.3</v>
      </c>
      <c r="I11" s="62">
        <v>2</v>
      </c>
      <c r="J11" s="52">
        <v>6364</v>
      </c>
      <c r="K11" s="53">
        <v>13.6</v>
      </c>
      <c r="L11" s="62">
        <v>2</v>
      </c>
      <c r="M11" s="52">
        <v>2121</v>
      </c>
      <c r="N11" s="53">
        <v>25.4</v>
      </c>
      <c r="O11" s="62">
        <v>2</v>
      </c>
      <c r="P11" s="52">
        <v>8485</v>
      </c>
      <c r="Q11" s="53">
        <v>11.9</v>
      </c>
      <c r="R11" s="9"/>
    </row>
    <row r="12" spans="1:18" ht="16.5" customHeight="1" x14ac:dyDescent="0.2">
      <c r="B12" s="51" t="s">
        <v>23</v>
      </c>
      <c r="C12" s="62">
        <v>1</v>
      </c>
      <c r="D12" s="52">
        <v>911</v>
      </c>
      <c r="E12" s="53">
        <v>38.9</v>
      </c>
      <c r="F12" s="62">
        <v>1</v>
      </c>
      <c r="G12" s="52">
        <v>1494</v>
      </c>
      <c r="H12" s="53">
        <v>28.8</v>
      </c>
      <c r="I12" s="62">
        <v>1</v>
      </c>
      <c r="J12" s="52">
        <v>1586</v>
      </c>
      <c r="K12" s="53">
        <v>27.5</v>
      </c>
      <c r="L12" s="62">
        <v>1</v>
      </c>
      <c r="M12" s="52">
        <v>819</v>
      </c>
      <c r="N12" s="53">
        <v>42.3</v>
      </c>
      <c r="O12" s="62">
        <v>2</v>
      </c>
      <c r="P12" s="52">
        <v>2405</v>
      </c>
      <c r="Q12" s="53">
        <v>23.1</v>
      </c>
      <c r="R12" s="9"/>
    </row>
    <row r="13" spans="1:18" ht="16.5" customHeight="1" x14ac:dyDescent="0.2">
      <c r="B13" s="51" t="s">
        <v>24</v>
      </c>
      <c r="C13" s="62">
        <v>1</v>
      </c>
      <c r="D13" s="52">
        <v>1580</v>
      </c>
      <c r="E13" s="53">
        <v>28.5</v>
      </c>
      <c r="F13" s="62">
        <v>1</v>
      </c>
      <c r="G13" s="52">
        <v>452</v>
      </c>
      <c r="H13" s="53">
        <v>51.7</v>
      </c>
      <c r="I13" s="62">
        <v>1</v>
      </c>
      <c r="J13" s="52">
        <v>1414</v>
      </c>
      <c r="K13" s="53">
        <v>29.4</v>
      </c>
      <c r="L13" s="62">
        <v>1</v>
      </c>
      <c r="M13" s="52">
        <v>618</v>
      </c>
      <c r="N13" s="53">
        <v>47.1</v>
      </c>
      <c r="O13" s="62">
        <v>2</v>
      </c>
      <c r="P13" s="52">
        <v>2032</v>
      </c>
      <c r="Q13" s="53">
        <v>24.9</v>
      </c>
      <c r="R13" s="9"/>
    </row>
    <row r="14" spans="1:18" ht="16.5" customHeight="1" x14ac:dyDescent="0.2">
      <c r="B14" s="51" t="s">
        <v>25</v>
      </c>
      <c r="C14" s="62">
        <v>2</v>
      </c>
      <c r="D14" s="52">
        <v>9632</v>
      </c>
      <c r="E14" s="53">
        <v>11.6</v>
      </c>
      <c r="F14" s="62">
        <v>2</v>
      </c>
      <c r="G14" s="52">
        <v>8169</v>
      </c>
      <c r="H14" s="53">
        <v>12</v>
      </c>
      <c r="I14" s="62">
        <v>2</v>
      </c>
      <c r="J14" s="52">
        <v>10256</v>
      </c>
      <c r="K14" s="53">
        <v>10.6</v>
      </c>
      <c r="L14" s="62">
        <v>2</v>
      </c>
      <c r="M14" s="52">
        <v>7545</v>
      </c>
      <c r="N14" s="53">
        <v>13.4</v>
      </c>
      <c r="O14" s="62">
        <v>2</v>
      </c>
      <c r="P14" s="52">
        <v>17801</v>
      </c>
      <c r="Q14" s="53">
        <v>8.1</v>
      </c>
      <c r="R14" s="9"/>
    </row>
    <row r="15" spans="1:18" ht="22.5" customHeight="1" x14ac:dyDescent="0.2">
      <c r="B15" s="51" t="s">
        <v>26</v>
      </c>
      <c r="C15" s="62">
        <v>2</v>
      </c>
      <c r="D15" s="52">
        <v>31362</v>
      </c>
      <c r="E15" s="53">
        <v>6.1</v>
      </c>
      <c r="F15" s="62">
        <v>2</v>
      </c>
      <c r="G15" s="52">
        <v>29994</v>
      </c>
      <c r="H15" s="53">
        <v>5.9</v>
      </c>
      <c r="I15" s="62">
        <v>2</v>
      </c>
      <c r="J15" s="52">
        <v>37945</v>
      </c>
      <c r="K15" s="53">
        <v>5</v>
      </c>
      <c r="L15" s="62">
        <v>2</v>
      </c>
      <c r="M15" s="52">
        <v>23411</v>
      </c>
      <c r="N15" s="53">
        <v>7.4</v>
      </c>
      <c r="O15" s="62">
        <v>2</v>
      </c>
      <c r="P15" s="52">
        <v>61356</v>
      </c>
      <c r="Q15" s="53">
        <v>3.7</v>
      </c>
      <c r="R15" s="9"/>
    </row>
    <row r="16" spans="1:18" ht="22.5" customHeight="1" x14ac:dyDescent="0.2">
      <c r="B16" s="72" t="s">
        <v>4</v>
      </c>
      <c r="C16" s="76">
        <v>2</v>
      </c>
      <c r="D16" s="77">
        <v>4037</v>
      </c>
      <c r="E16" s="78">
        <v>18.899999999999999</v>
      </c>
      <c r="F16" s="76">
        <v>2</v>
      </c>
      <c r="G16" s="77">
        <v>2846</v>
      </c>
      <c r="H16" s="78">
        <v>21.5</v>
      </c>
      <c r="I16" s="76">
        <v>2</v>
      </c>
      <c r="J16" s="77">
        <v>2990</v>
      </c>
      <c r="K16" s="78">
        <v>20.5</v>
      </c>
      <c r="L16" s="76">
        <v>2</v>
      </c>
      <c r="M16" s="77">
        <v>3893</v>
      </c>
      <c r="N16" s="78">
        <v>19.5</v>
      </c>
      <c r="O16" s="76">
        <v>2</v>
      </c>
      <c r="P16" s="77">
        <v>6883</v>
      </c>
      <c r="Q16" s="78">
        <v>14.1</v>
      </c>
      <c r="R16" s="9"/>
    </row>
    <row r="17" spans="2:18" ht="16.5" customHeight="1" x14ac:dyDescent="0.2">
      <c r="B17" s="72" t="s">
        <v>35</v>
      </c>
      <c r="C17" s="76">
        <v>2</v>
      </c>
      <c r="D17" s="77">
        <v>24354</v>
      </c>
      <c r="E17" s="78">
        <v>6.7</v>
      </c>
      <c r="F17" s="76">
        <v>2</v>
      </c>
      <c r="G17" s="77">
        <v>36655</v>
      </c>
      <c r="H17" s="78">
        <v>5.0999999999999996</v>
      </c>
      <c r="I17" s="76">
        <v>2</v>
      </c>
      <c r="J17" s="77">
        <v>45775</v>
      </c>
      <c r="K17" s="78">
        <v>4.4000000000000004</v>
      </c>
      <c r="L17" s="76">
        <v>2</v>
      </c>
      <c r="M17" s="77">
        <v>15234</v>
      </c>
      <c r="N17" s="78">
        <v>9</v>
      </c>
      <c r="O17" s="76">
        <v>2</v>
      </c>
      <c r="P17" s="77">
        <v>61010</v>
      </c>
      <c r="Q17" s="78">
        <v>3.6</v>
      </c>
      <c r="R17" s="9"/>
    </row>
    <row r="18" spans="2:18" ht="16.5" customHeight="1" x14ac:dyDescent="0.2">
      <c r="B18" s="51" t="s">
        <v>27</v>
      </c>
      <c r="C18" s="62">
        <v>2</v>
      </c>
      <c r="D18" s="52">
        <v>4321</v>
      </c>
      <c r="E18" s="53">
        <v>18.100000000000001</v>
      </c>
      <c r="F18" s="62">
        <v>2</v>
      </c>
      <c r="G18" s="52">
        <v>4669</v>
      </c>
      <c r="H18" s="53">
        <v>16.899999999999999</v>
      </c>
      <c r="I18" s="62">
        <v>2</v>
      </c>
      <c r="J18" s="52">
        <v>6331</v>
      </c>
      <c r="K18" s="53">
        <v>14.3</v>
      </c>
      <c r="L18" s="62">
        <v>2</v>
      </c>
      <c r="M18" s="52">
        <v>2659</v>
      </c>
      <c r="N18" s="53">
        <v>24</v>
      </c>
      <c r="O18" s="62">
        <v>2</v>
      </c>
      <c r="P18" s="52">
        <v>8991</v>
      </c>
      <c r="Q18" s="53">
        <v>12.2</v>
      </c>
      <c r="R18" s="9"/>
    </row>
    <row r="19" spans="2:18" ht="16.5" customHeight="1" x14ac:dyDescent="0.2">
      <c r="B19" s="51" t="s">
        <v>28</v>
      </c>
      <c r="C19" s="62">
        <v>1</v>
      </c>
      <c r="D19" s="52">
        <v>448</v>
      </c>
      <c r="E19" s="53">
        <v>56.1</v>
      </c>
      <c r="F19" s="62">
        <v>2</v>
      </c>
      <c r="G19" s="52">
        <v>5985</v>
      </c>
      <c r="H19" s="53">
        <v>14.6</v>
      </c>
      <c r="I19" s="62">
        <v>2</v>
      </c>
      <c r="J19" s="52">
        <v>2406</v>
      </c>
      <c r="K19" s="53">
        <v>21.7</v>
      </c>
      <c r="L19" s="62">
        <v>2</v>
      </c>
      <c r="M19" s="52">
        <v>4027</v>
      </c>
      <c r="N19" s="53">
        <v>18.600000000000001</v>
      </c>
      <c r="O19" s="62">
        <v>2</v>
      </c>
      <c r="P19" s="52">
        <v>6433</v>
      </c>
      <c r="Q19" s="53">
        <v>14.1</v>
      </c>
      <c r="R19" s="9"/>
    </row>
    <row r="20" spans="2:18" ht="16.5" customHeight="1" x14ac:dyDescent="0.2">
      <c r="B20" s="51" t="s">
        <v>29</v>
      </c>
      <c r="C20" s="62">
        <v>2</v>
      </c>
      <c r="D20" s="52">
        <v>17995</v>
      </c>
      <c r="E20" s="53">
        <v>7.8</v>
      </c>
      <c r="F20" s="62">
        <v>2</v>
      </c>
      <c r="G20" s="52">
        <v>24586</v>
      </c>
      <c r="H20" s="53">
        <v>6.5</v>
      </c>
      <c r="I20" s="62">
        <v>2</v>
      </c>
      <c r="J20" s="52">
        <v>35128</v>
      </c>
      <c r="K20" s="53">
        <v>5.2</v>
      </c>
      <c r="L20" s="62">
        <v>2</v>
      </c>
      <c r="M20" s="52">
        <v>7453</v>
      </c>
      <c r="N20" s="53">
        <v>12.7</v>
      </c>
      <c r="O20" s="62">
        <v>2</v>
      </c>
      <c r="P20" s="52">
        <v>42581</v>
      </c>
      <c r="Q20" s="53">
        <v>4.5999999999999996</v>
      </c>
      <c r="R20" s="9"/>
    </row>
    <row r="21" spans="2:18" ht="22.5" customHeight="1" x14ac:dyDescent="0.2">
      <c r="B21" s="51" t="s">
        <v>30</v>
      </c>
      <c r="C21" s="62">
        <v>1</v>
      </c>
      <c r="D21" s="52">
        <v>1590</v>
      </c>
      <c r="E21" s="53">
        <v>29.4</v>
      </c>
      <c r="F21" s="62">
        <v>1</v>
      </c>
      <c r="G21" s="52">
        <v>1415</v>
      </c>
      <c r="H21" s="53">
        <v>30.2</v>
      </c>
      <c r="I21" s="62">
        <v>2</v>
      </c>
      <c r="J21" s="52">
        <v>1910</v>
      </c>
      <c r="K21" s="53">
        <v>26</v>
      </c>
      <c r="L21" s="62">
        <v>1</v>
      </c>
      <c r="M21" s="52">
        <v>1095</v>
      </c>
      <c r="N21" s="53">
        <v>35.9</v>
      </c>
      <c r="O21" s="62">
        <v>2</v>
      </c>
      <c r="P21" s="52">
        <v>3005</v>
      </c>
      <c r="Q21" s="53">
        <v>21</v>
      </c>
    </row>
    <row r="22" spans="2:18" ht="22.5" customHeight="1" x14ac:dyDescent="0.2">
      <c r="B22" s="56" t="s">
        <v>3</v>
      </c>
      <c r="C22" s="63">
        <v>2</v>
      </c>
      <c r="D22" s="54">
        <v>76440</v>
      </c>
      <c r="E22" s="71">
        <v>0</v>
      </c>
      <c r="F22" s="63">
        <v>2</v>
      </c>
      <c r="G22" s="54">
        <v>83532</v>
      </c>
      <c r="H22" s="71">
        <v>0</v>
      </c>
      <c r="I22" s="63">
        <v>2</v>
      </c>
      <c r="J22" s="54">
        <v>106330</v>
      </c>
      <c r="K22" s="71">
        <v>0</v>
      </c>
      <c r="L22" s="63">
        <v>2</v>
      </c>
      <c r="M22" s="54">
        <v>53642</v>
      </c>
      <c r="N22" s="71">
        <v>0</v>
      </c>
      <c r="O22" s="63">
        <v>2</v>
      </c>
      <c r="P22" s="54">
        <v>159972</v>
      </c>
      <c r="Q22" s="71">
        <v>0</v>
      </c>
    </row>
    <row r="23" spans="2:18" ht="6.75" customHeight="1" x14ac:dyDescent="0.2">
      <c r="B23" s="8"/>
      <c r="D23" s="116"/>
      <c r="E23" s="115"/>
      <c r="F23" s="115"/>
      <c r="G23" s="115"/>
      <c r="H23" s="115"/>
      <c r="I23" s="115"/>
      <c r="J23" s="115"/>
      <c r="K23" s="115"/>
      <c r="L23" s="115"/>
      <c r="M23" s="115"/>
      <c r="N23" s="115"/>
      <c r="O23" s="115"/>
      <c r="P23" s="115"/>
      <c r="Q23" s="115"/>
      <c r="R23" s="115"/>
    </row>
    <row r="24" spans="2:18" ht="49.5" customHeight="1" x14ac:dyDescent="0.2">
      <c r="B24" s="119" t="s">
        <v>42</v>
      </c>
      <c r="C24" s="119"/>
      <c r="D24" s="119"/>
      <c r="E24" s="119"/>
      <c r="F24" s="119"/>
      <c r="G24" s="119"/>
      <c r="H24" s="119"/>
      <c r="I24" s="119"/>
      <c r="J24" s="119"/>
      <c r="K24" s="119"/>
      <c r="L24" s="119"/>
      <c r="M24" s="119"/>
      <c r="N24" s="119"/>
      <c r="O24" s="119"/>
      <c r="P24" s="119"/>
      <c r="Q24" s="119"/>
      <c r="R24" s="55"/>
    </row>
    <row r="25" spans="2:18" ht="6.75" customHeight="1" thickBot="1" x14ac:dyDescent="0.25">
      <c r="B25" s="118"/>
      <c r="C25" s="118"/>
      <c r="D25" s="118"/>
      <c r="E25" s="118"/>
      <c r="F25" s="118"/>
      <c r="G25" s="118"/>
      <c r="H25" s="118"/>
      <c r="I25" s="118"/>
      <c r="J25" s="118"/>
      <c r="K25" s="118"/>
      <c r="L25" s="118"/>
      <c r="M25" s="118"/>
      <c r="N25" s="118"/>
      <c r="O25" s="118"/>
      <c r="P25" s="118"/>
      <c r="Q25" s="118"/>
    </row>
    <row r="26" spans="2:18" ht="17.100000000000001" customHeight="1" x14ac:dyDescent="0.2">
      <c r="D26" s="114"/>
      <c r="E26" s="114"/>
      <c r="F26" s="114"/>
      <c r="G26" s="114"/>
      <c r="H26" s="114"/>
      <c r="I26" s="114"/>
      <c r="J26" s="114"/>
      <c r="K26" s="114"/>
      <c r="L26" s="114"/>
      <c r="M26" s="114"/>
      <c r="N26" s="114"/>
      <c r="O26" s="114"/>
      <c r="P26" s="114"/>
      <c r="Q26" s="114"/>
      <c r="R26" s="115"/>
    </row>
    <row r="27" spans="2:18" ht="17.100000000000001" customHeight="1" x14ac:dyDescent="0.2">
      <c r="D27" s="114"/>
      <c r="E27" s="114"/>
      <c r="F27" s="114"/>
      <c r="G27" s="114"/>
      <c r="H27" s="114"/>
      <c r="I27" s="114"/>
      <c r="J27" s="114"/>
      <c r="K27" s="114"/>
      <c r="L27" s="114"/>
      <c r="M27" s="114"/>
      <c r="N27" s="114"/>
      <c r="O27" s="114"/>
      <c r="P27" s="114"/>
      <c r="Q27" s="114"/>
      <c r="R27" s="115"/>
    </row>
    <row r="28" spans="2:18" ht="17.100000000000001" customHeight="1" x14ac:dyDescent="0.2">
      <c r="D28" s="114"/>
      <c r="E28" s="114"/>
      <c r="F28" s="114"/>
      <c r="G28" s="114"/>
      <c r="H28" s="114"/>
      <c r="I28" s="114"/>
      <c r="J28" s="114"/>
      <c r="K28" s="114"/>
      <c r="L28" s="114"/>
      <c r="M28" s="114"/>
      <c r="N28" s="114"/>
      <c r="O28" s="114"/>
      <c r="P28" s="114"/>
      <c r="Q28" s="114"/>
      <c r="R28" s="115"/>
    </row>
    <row r="29" spans="2:18" ht="17.100000000000001" customHeight="1" x14ac:dyDescent="0.2">
      <c r="D29" s="114"/>
      <c r="E29" s="114"/>
      <c r="F29" s="114"/>
      <c r="G29" s="114"/>
      <c r="H29" s="114"/>
      <c r="I29" s="114"/>
      <c r="J29" s="114"/>
      <c r="K29" s="114"/>
      <c r="L29" s="114"/>
      <c r="M29" s="114"/>
      <c r="N29" s="114"/>
      <c r="O29" s="114"/>
      <c r="P29" s="114"/>
      <c r="Q29" s="114"/>
      <c r="R29" s="115"/>
    </row>
  </sheetData>
  <mergeCells count="16">
    <mergeCell ref="B1:D1"/>
    <mergeCell ref="B2:D2"/>
    <mergeCell ref="D27:R27"/>
    <mergeCell ref="D28:R28"/>
    <mergeCell ref="D29:R29"/>
    <mergeCell ref="D26:R26"/>
    <mergeCell ref="D5:Q5"/>
    <mergeCell ref="D6:Q6"/>
    <mergeCell ref="D23:R23"/>
    <mergeCell ref="B24:Q24"/>
    <mergeCell ref="B25:Q25"/>
    <mergeCell ref="C7:E7"/>
    <mergeCell ref="F7:H7"/>
    <mergeCell ref="I7:K7"/>
    <mergeCell ref="L7:N7"/>
    <mergeCell ref="O7:Q7"/>
  </mergeCells>
  <conditionalFormatting sqref="D11:D16 G11:G16 J11:J16 M11:M16 P11:P16 P18:P19 M18:M19 J18:J19 G18:G19 D18:D19">
    <cfRule type="expression" dxfId="283" priority="59">
      <formula>C11=0</formula>
    </cfRule>
    <cfRule type="expression" dxfId="282" priority="60">
      <formula>C11=1</formula>
    </cfRule>
    <cfRule type="expression" dxfId="281" priority="61">
      <formula>C11=2</formula>
    </cfRule>
  </conditionalFormatting>
  <conditionalFormatting sqref="D20:D22">
    <cfRule type="expression" dxfId="280" priority="47">
      <formula>C20=0</formula>
    </cfRule>
    <cfRule type="expression" dxfId="279" priority="48">
      <formula>C20=1</formula>
    </cfRule>
    <cfRule type="expression" dxfId="278" priority="49">
      <formula>C20=2</formula>
    </cfRule>
  </conditionalFormatting>
  <conditionalFormatting sqref="G20:G22">
    <cfRule type="expression" dxfId="277" priority="41">
      <formula>F20=0</formula>
    </cfRule>
    <cfRule type="expression" dxfId="276" priority="42">
      <formula>F20=1</formula>
    </cfRule>
    <cfRule type="expression" dxfId="275" priority="43">
      <formula>F20=2</formula>
    </cfRule>
  </conditionalFormatting>
  <conditionalFormatting sqref="J20:J22">
    <cfRule type="expression" dxfId="274" priority="35">
      <formula>I20=0</formula>
    </cfRule>
    <cfRule type="expression" dxfId="273" priority="36">
      <formula>I20=1</formula>
    </cfRule>
    <cfRule type="expression" dxfId="272" priority="37">
      <formula>I20=2</formula>
    </cfRule>
  </conditionalFormatting>
  <conditionalFormatting sqref="M20:M22">
    <cfRule type="expression" dxfId="271" priority="29">
      <formula>L20=0</formula>
    </cfRule>
    <cfRule type="expression" dxfId="270" priority="30">
      <formula>L20=1</formula>
    </cfRule>
    <cfRule type="expression" dxfId="269" priority="31">
      <formula>L20=2</formula>
    </cfRule>
  </conditionalFormatting>
  <conditionalFormatting sqref="P20:P22">
    <cfRule type="expression" dxfId="268" priority="23">
      <formula>O20=0</formula>
    </cfRule>
    <cfRule type="expression" dxfId="267" priority="24">
      <formula>O20=1</formula>
    </cfRule>
    <cfRule type="expression" dxfId="266" priority="25">
      <formula>O20=2</formula>
    </cfRule>
  </conditionalFormatting>
  <conditionalFormatting sqref="E11:E16 H11:H16 K11:K16 N11:N16 Q11:Q16 Q18:Q22 N18:N22 K18:K22 H18:H22 E18:E22">
    <cfRule type="expression" dxfId="265" priority="22">
      <formula>C11=0</formula>
    </cfRule>
  </conditionalFormatting>
  <conditionalFormatting sqref="E20:E22">
    <cfRule type="expression" dxfId="264" priority="21">
      <formula>C20=0</formula>
    </cfRule>
  </conditionalFormatting>
  <conditionalFormatting sqref="H20:H22">
    <cfRule type="expression" dxfId="263" priority="19">
      <formula>F20=0</formula>
    </cfRule>
  </conditionalFormatting>
  <conditionalFormatting sqref="K20:K22">
    <cfRule type="expression" dxfId="262" priority="17">
      <formula>I20=0</formula>
    </cfRule>
  </conditionalFormatting>
  <conditionalFormatting sqref="N20:N22">
    <cfRule type="expression" dxfId="261" priority="15">
      <formula>L20=0</formula>
    </cfRule>
  </conditionalFormatting>
  <conditionalFormatting sqref="Q20:Q22">
    <cfRule type="expression" dxfId="260" priority="13">
      <formula>O20=0</formula>
    </cfRule>
  </conditionalFormatting>
  <conditionalFormatting sqref="D10 G10 J10 M10 P10">
    <cfRule type="expression" dxfId="259" priority="6">
      <formula>C10=0</formula>
    </cfRule>
    <cfRule type="expression" dxfId="258" priority="7">
      <formula>C10=1</formula>
    </cfRule>
    <cfRule type="expression" dxfId="257" priority="8">
      <formula>C10=2</formula>
    </cfRule>
  </conditionalFormatting>
  <conditionalFormatting sqref="E10 H10 K10 N10 Q10">
    <cfRule type="expression" dxfId="256" priority="5">
      <formula>C10=0</formula>
    </cfRule>
  </conditionalFormatting>
  <conditionalFormatting sqref="P17 M17 J17 G17 D17">
    <cfRule type="expression" dxfId="255" priority="2">
      <formula>C17=0</formula>
    </cfRule>
    <cfRule type="expression" dxfId="254" priority="3">
      <formula>C17=1</formula>
    </cfRule>
    <cfRule type="expression" dxfId="253" priority="4">
      <formula>C17=2</formula>
    </cfRule>
  </conditionalFormatting>
  <conditionalFormatting sqref="Q17 N17 K17 H17 E17">
    <cfRule type="expression" dxfId="252" priority="1">
      <formula>C17=0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9.57031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59</v>
      </c>
      <c r="E5" s="109"/>
      <c r="F5" s="109"/>
      <c r="G5" s="109"/>
      <c r="H5" s="109"/>
      <c r="I5" s="109"/>
      <c r="J5" s="109"/>
      <c r="K5" s="109"/>
      <c r="L5" s="109"/>
      <c r="M5" s="109"/>
      <c r="N5" s="109"/>
      <c r="O5" s="109"/>
      <c r="P5" s="109"/>
      <c r="Q5" s="109"/>
    </row>
    <row r="6" spans="1:18" s="3" customFormat="1" ht="2.25" customHeight="1" x14ac:dyDescent="0.2">
      <c r="A6" s="40"/>
      <c r="B6" s="41"/>
      <c r="C6" s="41"/>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6" customFormat="1" ht="6.75" customHeight="1" x14ac:dyDescent="0.2">
      <c r="A9" s="38"/>
      <c r="B9" s="48"/>
      <c r="C9" s="64"/>
      <c r="D9" s="50"/>
      <c r="E9" s="50"/>
      <c r="F9" s="50"/>
      <c r="G9" s="50"/>
      <c r="H9" s="50"/>
      <c r="I9" s="62"/>
      <c r="J9" s="50"/>
      <c r="K9" s="50"/>
      <c r="L9" s="62"/>
      <c r="M9" s="50"/>
      <c r="N9" s="50"/>
      <c r="O9" s="62"/>
      <c r="P9" s="50"/>
      <c r="Q9" s="50"/>
    </row>
    <row r="10" spans="1:18" ht="22.5" customHeight="1" x14ac:dyDescent="0.2">
      <c r="B10" s="51" t="s">
        <v>31</v>
      </c>
      <c r="C10" s="62">
        <v>1</v>
      </c>
      <c r="D10" s="52">
        <v>379</v>
      </c>
      <c r="E10" s="53">
        <v>61.6</v>
      </c>
      <c r="F10" s="65">
        <v>1</v>
      </c>
      <c r="G10" s="52">
        <v>230</v>
      </c>
      <c r="H10" s="53">
        <v>79.8</v>
      </c>
      <c r="I10" s="65">
        <v>0</v>
      </c>
      <c r="J10" s="52">
        <v>98</v>
      </c>
      <c r="K10" s="53">
        <v>111.8</v>
      </c>
      <c r="L10" s="65">
        <v>1</v>
      </c>
      <c r="M10" s="52">
        <v>511</v>
      </c>
      <c r="N10" s="53">
        <v>54</v>
      </c>
      <c r="O10" s="65">
        <v>1</v>
      </c>
      <c r="P10" s="52">
        <v>609</v>
      </c>
      <c r="Q10" s="53">
        <v>48.7</v>
      </c>
      <c r="R10" s="9"/>
    </row>
    <row r="11" spans="1:18" s="80" customFormat="1" ht="16.5" customHeight="1" x14ac:dyDescent="0.2">
      <c r="B11" s="72" t="s">
        <v>36</v>
      </c>
      <c r="C11" s="76">
        <v>2</v>
      </c>
      <c r="D11" s="77">
        <v>46494</v>
      </c>
      <c r="E11" s="78">
        <v>4.5999999999999996</v>
      </c>
      <c r="F11" s="76">
        <v>2</v>
      </c>
      <c r="G11" s="77">
        <v>43429</v>
      </c>
      <c r="H11" s="78">
        <v>4.5999999999999996</v>
      </c>
      <c r="I11" s="76">
        <v>2</v>
      </c>
      <c r="J11" s="77">
        <v>57147</v>
      </c>
      <c r="K11" s="78">
        <v>3.7</v>
      </c>
      <c r="L11" s="76">
        <v>2</v>
      </c>
      <c r="M11" s="77">
        <v>32775</v>
      </c>
      <c r="N11" s="78">
        <v>6</v>
      </c>
      <c r="O11" s="76">
        <v>2</v>
      </c>
      <c r="P11" s="77">
        <v>89923</v>
      </c>
      <c r="Q11" s="78">
        <v>2.5</v>
      </c>
      <c r="R11" s="79"/>
    </row>
    <row r="12" spans="1:18" ht="16.5" customHeight="1" x14ac:dyDescent="0.2">
      <c r="B12" s="51" t="s">
        <v>44</v>
      </c>
      <c r="C12" s="62">
        <v>2</v>
      </c>
      <c r="D12" s="52">
        <v>4621</v>
      </c>
      <c r="E12" s="53">
        <v>16.600000000000001</v>
      </c>
      <c r="F12" s="65">
        <v>2</v>
      </c>
      <c r="G12" s="52">
        <v>3036</v>
      </c>
      <c r="H12" s="53">
        <v>19.899999999999999</v>
      </c>
      <c r="I12" s="65">
        <v>2</v>
      </c>
      <c r="J12" s="52">
        <v>5483</v>
      </c>
      <c r="K12" s="53">
        <v>14.6</v>
      </c>
      <c r="L12" s="65">
        <v>2</v>
      </c>
      <c r="M12" s="52">
        <v>2174</v>
      </c>
      <c r="N12" s="53">
        <v>25.7</v>
      </c>
      <c r="O12" s="65">
        <v>2</v>
      </c>
      <c r="P12" s="52">
        <v>7657</v>
      </c>
      <c r="Q12" s="53">
        <v>12.6</v>
      </c>
      <c r="R12" s="9"/>
    </row>
    <row r="13" spans="1:18" ht="16.5" customHeight="1" x14ac:dyDescent="0.2">
      <c r="B13" s="51" t="s">
        <v>23</v>
      </c>
      <c r="C13" s="62">
        <v>1</v>
      </c>
      <c r="D13" s="52">
        <v>1272</v>
      </c>
      <c r="E13" s="53">
        <v>32.9</v>
      </c>
      <c r="F13" s="65">
        <v>1</v>
      </c>
      <c r="G13" s="52">
        <v>888</v>
      </c>
      <c r="H13" s="53">
        <v>37.4</v>
      </c>
      <c r="I13" s="65">
        <v>1</v>
      </c>
      <c r="J13" s="52">
        <v>1331</v>
      </c>
      <c r="K13" s="53">
        <v>30.2</v>
      </c>
      <c r="L13" s="65">
        <v>1</v>
      </c>
      <c r="M13" s="52">
        <v>829</v>
      </c>
      <c r="N13" s="53">
        <v>42.5</v>
      </c>
      <c r="O13" s="65">
        <v>2</v>
      </c>
      <c r="P13" s="52">
        <v>2160</v>
      </c>
      <c r="Q13" s="53">
        <v>24.6</v>
      </c>
      <c r="R13" s="9"/>
    </row>
    <row r="14" spans="1:18" ht="16.5" customHeight="1" x14ac:dyDescent="0.2">
      <c r="B14" s="51" t="s">
        <v>24</v>
      </c>
      <c r="C14" s="62">
        <v>1</v>
      </c>
      <c r="D14" s="52">
        <v>1417</v>
      </c>
      <c r="E14" s="53">
        <v>30</v>
      </c>
      <c r="F14" s="65">
        <v>1</v>
      </c>
      <c r="G14" s="52">
        <v>433</v>
      </c>
      <c r="H14" s="53">
        <v>51.7</v>
      </c>
      <c r="I14" s="65">
        <v>1</v>
      </c>
      <c r="J14" s="52">
        <v>1226</v>
      </c>
      <c r="K14" s="53">
        <v>30.9</v>
      </c>
      <c r="L14" s="65">
        <v>1</v>
      </c>
      <c r="M14" s="52">
        <v>624</v>
      </c>
      <c r="N14" s="53">
        <v>47.4</v>
      </c>
      <c r="O14" s="65">
        <v>2</v>
      </c>
      <c r="P14" s="52">
        <v>1850</v>
      </c>
      <c r="Q14" s="53">
        <v>25.9</v>
      </c>
      <c r="R14" s="9"/>
    </row>
    <row r="15" spans="1:18" ht="16.5" customHeight="1" x14ac:dyDescent="0.2">
      <c r="B15" s="51" t="s">
        <v>25</v>
      </c>
      <c r="C15" s="62">
        <v>2</v>
      </c>
      <c r="D15" s="52">
        <v>9420</v>
      </c>
      <c r="E15" s="53">
        <v>11.5</v>
      </c>
      <c r="F15" s="65">
        <v>2</v>
      </c>
      <c r="G15" s="52">
        <v>6658</v>
      </c>
      <c r="H15" s="53">
        <v>13.4</v>
      </c>
      <c r="I15" s="65">
        <v>2</v>
      </c>
      <c r="J15" s="52">
        <v>10360</v>
      </c>
      <c r="K15" s="53">
        <v>10.5</v>
      </c>
      <c r="L15" s="65">
        <v>2</v>
      </c>
      <c r="M15" s="52">
        <v>5717</v>
      </c>
      <c r="N15" s="53">
        <v>15.7</v>
      </c>
      <c r="O15" s="65">
        <v>2</v>
      </c>
      <c r="P15" s="52">
        <v>16077</v>
      </c>
      <c r="Q15" s="53">
        <v>8.5</v>
      </c>
      <c r="R15" s="9"/>
    </row>
    <row r="16" spans="1:18" ht="16.5" customHeight="1" x14ac:dyDescent="0.2">
      <c r="B16" s="51" t="s">
        <v>26</v>
      </c>
      <c r="C16" s="62">
        <v>2</v>
      </c>
      <c r="D16" s="52">
        <v>27523</v>
      </c>
      <c r="E16" s="53">
        <v>6.4</v>
      </c>
      <c r="F16" s="65">
        <v>2</v>
      </c>
      <c r="G16" s="52">
        <v>29101</v>
      </c>
      <c r="H16" s="53">
        <v>6</v>
      </c>
      <c r="I16" s="65">
        <v>2</v>
      </c>
      <c r="J16" s="52">
        <v>35577</v>
      </c>
      <c r="K16" s="53">
        <v>5.2</v>
      </c>
      <c r="L16" s="65">
        <v>2</v>
      </c>
      <c r="M16" s="52">
        <v>21047</v>
      </c>
      <c r="N16" s="53">
        <v>7.8</v>
      </c>
      <c r="O16" s="65">
        <v>2</v>
      </c>
      <c r="P16" s="52">
        <v>56624</v>
      </c>
      <c r="Q16" s="53">
        <v>3.9</v>
      </c>
      <c r="R16" s="9"/>
    </row>
    <row r="17" spans="2:18" ht="22.5" customHeight="1" x14ac:dyDescent="0.2">
      <c r="B17" s="51" t="s">
        <v>32</v>
      </c>
      <c r="C17" s="62">
        <v>2</v>
      </c>
      <c r="D17" s="52">
        <v>2241</v>
      </c>
      <c r="E17" s="53">
        <v>24.2</v>
      </c>
      <c r="F17" s="62">
        <v>2</v>
      </c>
      <c r="G17" s="52">
        <v>3313</v>
      </c>
      <c r="H17" s="53">
        <v>19.5</v>
      </c>
      <c r="I17" s="62">
        <v>2</v>
      </c>
      <c r="J17" s="52">
        <v>3169</v>
      </c>
      <c r="K17" s="53">
        <v>19.5</v>
      </c>
      <c r="L17" s="62">
        <v>2</v>
      </c>
      <c r="M17" s="52">
        <v>2385</v>
      </c>
      <c r="N17" s="53">
        <v>24.1</v>
      </c>
      <c r="O17" s="62">
        <v>2</v>
      </c>
      <c r="P17" s="52">
        <v>5554</v>
      </c>
      <c r="Q17" s="53">
        <v>15</v>
      </c>
      <c r="R17" s="9"/>
    </row>
    <row r="18" spans="2:18" s="80" customFormat="1" ht="22.5" customHeight="1" x14ac:dyDescent="0.2">
      <c r="B18" s="72" t="s">
        <v>4</v>
      </c>
      <c r="C18" s="76">
        <v>2</v>
      </c>
      <c r="D18" s="77">
        <v>3619</v>
      </c>
      <c r="E18" s="78">
        <v>19.8</v>
      </c>
      <c r="F18" s="76">
        <v>2</v>
      </c>
      <c r="G18" s="77">
        <v>2716</v>
      </c>
      <c r="H18" s="78">
        <v>21.8</v>
      </c>
      <c r="I18" s="76">
        <v>2</v>
      </c>
      <c r="J18" s="77">
        <v>2859</v>
      </c>
      <c r="K18" s="78">
        <v>20.6</v>
      </c>
      <c r="L18" s="76">
        <v>2</v>
      </c>
      <c r="M18" s="77">
        <v>3476</v>
      </c>
      <c r="N18" s="78">
        <v>20.6</v>
      </c>
      <c r="O18" s="76">
        <v>2</v>
      </c>
      <c r="P18" s="77">
        <v>6334</v>
      </c>
      <c r="Q18" s="78">
        <v>14.5</v>
      </c>
      <c r="R18" s="79"/>
    </row>
    <row r="19" spans="2:18" s="80" customFormat="1" ht="16.5" customHeight="1" x14ac:dyDescent="0.2">
      <c r="B19" s="72" t="s">
        <v>35</v>
      </c>
      <c r="C19" s="76">
        <v>2</v>
      </c>
      <c r="D19" s="77">
        <v>25560</v>
      </c>
      <c r="E19" s="78">
        <v>6.5</v>
      </c>
      <c r="F19" s="76">
        <v>2</v>
      </c>
      <c r="G19" s="77">
        <v>36907</v>
      </c>
      <c r="H19" s="78">
        <v>5.3</v>
      </c>
      <c r="I19" s="76">
        <v>2</v>
      </c>
      <c r="J19" s="77">
        <v>46776</v>
      </c>
      <c r="K19" s="78">
        <v>4.3</v>
      </c>
      <c r="L19" s="76">
        <v>2</v>
      </c>
      <c r="M19" s="77">
        <v>15691</v>
      </c>
      <c r="N19" s="78">
        <v>9.3000000000000007</v>
      </c>
      <c r="O19" s="76">
        <v>2</v>
      </c>
      <c r="P19" s="77">
        <v>62467</v>
      </c>
      <c r="Q19" s="78">
        <v>3.6</v>
      </c>
      <c r="R19" s="79"/>
    </row>
    <row r="20" spans="2:18" ht="16.5" customHeight="1" x14ac:dyDescent="0.2">
      <c r="B20" s="51" t="s">
        <v>27</v>
      </c>
      <c r="C20" s="62">
        <v>2</v>
      </c>
      <c r="D20" s="52">
        <v>5049</v>
      </c>
      <c r="E20" s="53">
        <v>15.8</v>
      </c>
      <c r="F20" s="65">
        <v>2</v>
      </c>
      <c r="G20" s="52">
        <v>5355</v>
      </c>
      <c r="H20" s="53">
        <v>16.7</v>
      </c>
      <c r="I20" s="65">
        <v>2</v>
      </c>
      <c r="J20" s="52">
        <v>6805</v>
      </c>
      <c r="K20" s="53">
        <v>13.8</v>
      </c>
      <c r="L20" s="65">
        <v>2</v>
      </c>
      <c r="M20" s="52">
        <v>3600</v>
      </c>
      <c r="N20" s="53">
        <v>20.7</v>
      </c>
      <c r="O20" s="65">
        <v>2</v>
      </c>
      <c r="P20" s="52">
        <v>10404</v>
      </c>
      <c r="Q20" s="53">
        <v>11.3</v>
      </c>
      <c r="R20" s="9"/>
    </row>
    <row r="21" spans="2:18" ht="16.5" customHeight="1" x14ac:dyDescent="0.2">
      <c r="B21" s="51" t="s">
        <v>28</v>
      </c>
      <c r="C21" s="62">
        <v>1</v>
      </c>
      <c r="D21" s="52">
        <v>523</v>
      </c>
      <c r="E21" s="53">
        <v>50.3</v>
      </c>
      <c r="F21" s="65">
        <v>2</v>
      </c>
      <c r="G21" s="52">
        <v>5815</v>
      </c>
      <c r="H21" s="53">
        <v>14.7</v>
      </c>
      <c r="I21" s="65">
        <v>2</v>
      </c>
      <c r="J21" s="52">
        <v>2513</v>
      </c>
      <c r="K21" s="53">
        <v>21.2</v>
      </c>
      <c r="L21" s="65">
        <v>2</v>
      </c>
      <c r="M21" s="52">
        <v>3825</v>
      </c>
      <c r="N21" s="53">
        <v>19</v>
      </c>
      <c r="O21" s="65">
        <v>2</v>
      </c>
      <c r="P21" s="52">
        <v>6338</v>
      </c>
      <c r="Q21" s="53">
        <v>14.1</v>
      </c>
      <c r="R21" s="9"/>
    </row>
    <row r="22" spans="2:18" ht="16.5" customHeight="1" x14ac:dyDescent="0.2">
      <c r="B22" s="51" t="s">
        <v>29</v>
      </c>
      <c r="C22" s="62">
        <v>2</v>
      </c>
      <c r="D22" s="52">
        <v>18574</v>
      </c>
      <c r="E22" s="53">
        <v>7.8</v>
      </c>
      <c r="F22" s="65">
        <v>2</v>
      </c>
      <c r="G22" s="52">
        <v>24407</v>
      </c>
      <c r="H22" s="53">
        <v>6.7</v>
      </c>
      <c r="I22" s="65">
        <v>2</v>
      </c>
      <c r="J22" s="52">
        <v>35790</v>
      </c>
      <c r="K22" s="53">
        <v>5.2</v>
      </c>
      <c r="L22" s="65">
        <v>2</v>
      </c>
      <c r="M22" s="52">
        <v>7191</v>
      </c>
      <c r="N22" s="53">
        <v>14</v>
      </c>
      <c r="O22" s="65">
        <v>2</v>
      </c>
      <c r="P22" s="52">
        <v>42981</v>
      </c>
      <c r="Q22" s="53">
        <v>4.7</v>
      </c>
      <c r="R22" s="9"/>
    </row>
    <row r="23" spans="2:18" ht="22.5" customHeight="1" x14ac:dyDescent="0.2">
      <c r="B23" s="51" t="s">
        <v>30</v>
      </c>
      <c r="C23" s="62">
        <v>1</v>
      </c>
      <c r="D23" s="52">
        <v>1414</v>
      </c>
      <c r="E23" s="53">
        <v>30.2</v>
      </c>
      <c r="F23" s="66">
        <v>1</v>
      </c>
      <c r="G23" s="52">
        <v>1330</v>
      </c>
      <c r="H23" s="53">
        <v>31.3</v>
      </c>
      <c r="I23" s="66">
        <v>2</v>
      </c>
      <c r="J23" s="52">
        <v>1668</v>
      </c>
      <c r="K23" s="53">
        <v>27.1</v>
      </c>
      <c r="L23" s="66">
        <v>1</v>
      </c>
      <c r="M23" s="52">
        <v>1075</v>
      </c>
      <c r="N23" s="53">
        <v>36.1</v>
      </c>
      <c r="O23" s="68">
        <v>2</v>
      </c>
      <c r="P23" s="52">
        <v>2744</v>
      </c>
      <c r="Q23" s="53">
        <v>21.6</v>
      </c>
    </row>
    <row r="24" spans="2:18" ht="22.5" customHeight="1" x14ac:dyDescent="0.2">
      <c r="B24" s="56" t="s">
        <v>3</v>
      </c>
      <c r="C24" s="63">
        <v>2</v>
      </c>
      <c r="D24" s="54">
        <v>76051</v>
      </c>
      <c r="E24" s="71">
        <v>0</v>
      </c>
      <c r="F24" s="67">
        <v>2</v>
      </c>
      <c r="G24" s="54">
        <v>83282</v>
      </c>
      <c r="H24" s="71">
        <v>0</v>
      </c>
      <c r="I24" s="67">
        <v>2</v>
      </c>
      <c r="J24" s="54">
        <v>106880</v>
      </c>
      <c r="K24" s="71">
        <v>0</v>
      </c>
      <c r="L24" s="67">
        <v>2</v>
      </c>
      <c r="M24" s="54">
        <v>52453</v>
      </c>
      <c r="N24" s="71">
        <v>0</v>
      </c>
      <c r="O24" s="67">
        <v>2</v>
      </c>
      <c r="P24" s="54">
        <v>159333</v>
      </c>
      <c r="Q24" s="71">
        <v>0</v>
      </c>
    </row>
    <row r="25" spans="2:18" ht="6.75" customHeight="1" x14ac:dyDescent="0.2">
      <c r="B25" s="8"/>
      <c r="D25" s="116"/>
      <c r="E25" s="115"/>
      <c r="F25" s="115"/>
      <c r="G25" s="115"/>
      <c r="H25" s="115"/>
      <c r="I25" s="115"/>
      <c r="J25" s="115"/>
      <c r="K25" s="115"/>
      <c r="L25" s="115"/>
      <c r="M25" s="115"/>
      <c r="N25" s="115"/>
      <c r="O25" s="115"/>
      <c r="P25" s="115"/>
      <c r="Q25" s="115"/>
      <c r="R25" s="115"/>
    </row>
    <row r="26" spans="2:18" ht="49.5" customHeight="1" x14ac:dyDescent="0.3">
      <c r="B26" s="119" t="s">
        <v>41</v>
      </c>
      <c r="C26" s="119"/>
      <c r="D26" s="119"/>
      <c r="E26" s="119"/>
      <c r="F26" s="119"/>
      <c r="G26" s="119"/>
      <c r="H26" s="119"/>
      <c r="I26" s="119"/>
      <c r="J26" s="119"/>
      <c r="K26" s="119"/>
      <c r="L26" s="119"/>
      <c r="M26" s="119"/>
      <c r="N26" s="119"/>
      <c r="O26" s="119"/>
      <c r="P26" s="119"/>
      <c r="Q26" s="119"/>
      <c r="R26" s="39"/>
    </row>
    <row r="27" spans="2:18" ht="6.75" customHeight="1" thickBot="1" x14ac:dyDescent="0.25">
      <c r="B27" s="118"/>
      <c r="C27" s="118"/>
      <c r="D27" s="118"/>
      <c r="E27" s="118"/>
      <c r="F27" s="118"/>
      <c r="G27" s="118"/>
      <c r="H27" s="118"/>
      <c r="I27" s="118"/>
      <c r="J27" s="118"/>
      <c r="K27" s="118"/>
      <c r="L27" s="118"/>
      <c r="M27" s="118"/>
      <c r="N27" s="118"/>
      <c r="O27" s="118"/>
      <c r="P27" s="118"/>
      <c r="Q27" s="118"/>
    </row>
    <row r="28" spans="2:18" ht="17.100000000000001" customHeight="1" x14ac:dyDescent="0.2">
      <c r="D28" s="114"/>
      <c r="E28" s="114"/>
      <c r="F28" s="114"/>
      <c r="G28" s="114"/>
      <c r="H28" s="114"/>
      <c r="I28" s="114"/>
      <c r="J28" s="114"/>
      <c r="K28" s="114"/>
      <c r="L28" s="114"/>
      <c r="M28" s="114"/>
      <c r="N28" s="114"/>
      <c r="O28" s="114"/>
      <c r="P28" s="114"/>
      <c r="Q28" s="114"/>
      <c r="R28" s="115"/>
    </row>
    <row r="29" spans="2:18" ht="17.100000000000001" customHeight="1" x14ac:dyDescent="0.2">
      <c r="D29" s="114"/>
      <c r="E29" s="114"/>
      <c r="F29" s="114"/>
      <c r="G29" s="114"/>
      <c r="H29" s="114"/>
      <c r="I29" s="114"/>
      <c r="J29" s="114"/>
      <c r="K29" s="114"/>
      <c r="L29" s="114"/>
      <c r="M29" s="114"/>
      <c r="N29" s="114"/>
      <c r="O29" s="114"/>
      <c r="P29" s="114"/>
      <c r="Q29" s="114"/>
      <c r="R29" s="115"/>
    </row>
    <row r="30" spans="2:18" ht="17.100000000000001" customHeight="1" x14ac:dyDescent="0.2">
      <c r="D30" s="114"/>
      <c r="E30" s="114"/>
      <c r="F30" s="114"/>
      <c r="G30" s="114"/>
      <c r="H30" s="114"/>
      <c r="I30" s="114"/>
      <c r="J30" s="114"/>
      <c r="K30" s="114"/>
      <c r="L30" s="114"/>
      <c r="M30" s="114"/>
      <c r="N30" s="114"/>
      <c r="O30" s="114"/>
      <c r="P30" s="114"/>
      <c r="Q30" s="114"/>
      <c r="R30" s="115"/>
    </row>
    <row r="31" spans="2:18" ht="17.100000000000001" customHeight="1" x14ac:dyDescent="0.2">
      <c r="D31" s="114"/>
      <c r="E31" s="114"/>
      <c r="F31" s="114"/>
      <c r="G31" s="114"/>
      <c r="H31" s="114"/>
      <c r="I31" s="114"/>
      <c r="J31" s="114"/>
      <c r="K31" s="114"/>
      <c r="L31" s="114"/>
      <c r="M31" s="114"/>
      <c r="N31" s="114"/>
      <c r="O31" s="114"/>
      <c r="P31" s="114"/>
      <c r="Q31" s="114"/>
      <c r="R31" s="115"/>
    </row>
  </sheetData>
  <mergeCells count="16">
    <mergeCell ref="B1:D1"/>
    <mergeCell ref="B2:D2"/>
    <mergeCell ref="D5:Q5"/>
    <mergeCell ref="D6:Q6"/>
    <mergeCell ref="D25:R25"/>
    <mergeCell ref="C7:E7"/>
    <mergeCell ref="F7:H7"/>
    <mergeCell ref="I7:K7"/>
    <mergeCell ref="L7:N7"/>
    <mergeCell ref="O7:Q7"/>
    <mergeCell ref="D29:R29"/>
    <mergeCell ref="D30:R30"/>
    <mergeCell ref="D31:R31"/>
    <mergeCell ref="D28:R28"/>
    <mergeCell ref="B26:Q26"/>
    <mergeCell ref="B27:Q27"/>
  </mergeCells>
  <conditionalFormatting sqref="D10 G10 J10 M10 P10 D20:D21 G20 J20 M20 P20 P12:P15 M12:M15 J12:J15 G12:G15 D12:D15">
    <cfRule type="expression" dxfId="251" priority="82">
      <formula>C10=0</formula>
    </cfRule>
    <cfRule type="expression" dxfId="250" priority="83">
      <formula>C10=1</formula>
    </cfRule>
    <cfRule type="expression" dxfId="249" priority="84">
      <formula>C10=2</formula>
    </cfRule>
  </conditionalFormatting>
  <conditionalFormatting sqref="D22:D24">
    <cfRule type="expression" dxfId="248" priority="79">
      <formula>C22=0</formula>
    </cfRule>
    <cfRule type="expression" dxfId="247" priority="80">
      <formula>C22=1</formula>
    </cfRule>
    <cfRule type="expression" dxfId="246" priority="81">
      <formula>C22=2</formula>
    </cfRule>
  </conditionalFormatting>
  <conditionalFormatting sqref="G21">
    <cfRule type="expression" dxfId="245" priority="76">
      <formula>F21=0</formula>
    </cfRule>
    <cfRule type="expression" dxfId="244" priority="77">
      <formula>F21=1</formula>
    </cfRule>
    <cfRule type="expression" dxfId="243" priority="78">
      <formula>F21=2</formula>
    </cfRule>
  </conditionalFormatting>
  <conditionalFormatting sqref="G22:G24">
    <cfRule type="expression" dxfId="242" priority="73">
      <formula>F22=0</formula>
    </cfRule>
    <cfRule type="expression" dxfId="241" priority="74">
      <formula>F22=1</formula>
    </cfRule>
    <cfRule type="expression" dxfId="240" priority="75">
      <formula>F22=2</formula>
    </cfRule>
  </conditionalFormatting>
  <conditionalFormatting sqref="J21">
    <cfRule type="expression" dxfId="239" priority="70">
      <formula>I21=0</formula>
    </cfRule>
    <cfRule type="expression" dxfId="238" priority="71">
      <formula>I21=1</formula>
    </cfRule>
    <cfRule type="expression" dxfId="237" priority="72">
      <formula>I21=2</formula>
    </cfRule>
  </conditionalFormatting>
  <conditionalFormatting sqref="J22:J24">
    <cfRule type="expression" dxfId="236" priority="67">
      <formula>I22=0</formula>
    </cfRule>
    <cfRule type="expression" dxfId="235" priority="68">
      <formula>I22=1</formula>
    </cfRule>
    <cfRule type="expression" dxfId="234" priority="69">
      <formula>I22=2</formula>
    </cfRule>
  </conditionalFormatting>
  <conditionalFormatting sqref="M21">
    <cfRule type="expression" dxfId="233" priority="64">
      <formula>L21=0</formula>
    </cfRule>
    <cfRule type="expression" dxfId="232" priority="65">
      <formula>L21=1</formula>
    </cfRule>
    <cfRule type="expression" dxfId="231" priority="66">
      <formula>L21=2</formula>
    </cfRule>
  </conditionalFormatting>
  <conditionalFormatting sqref="M22:M24">
    <cfRule type="expression" dxfId="230" priority="61">
      <formula>L22=0</formula>
    </cfRule>
    <cfRule type="expression" dxfId="229" priority="62">
      <formula>L22=1</formula>
    </cfRule>
    <cfRule type="expression" dxfId="228" priority="63">
      <formula>L22=2</formula>
    </cfRule>
  </conditionalFormatting>
  <conditionalFormatting sqref="P21">
    <cfRule type="expression" dxfId="227" priority="58">
      <formula>O21=0</formula>
    </cfRule>
    <cfRule type="expression" dxfId="226" priority="59">
      <formula>O21=1</formula>
    </cfRule>
    <cfRule type="expression" dxfId="225" priority="60">
      <formula>O21=2</formula>
    </cfRule>
  </conditionalFormatting>
  <conditionalFormatting sqref="P22:P24">
    <cfRule type="expression" dxfId="224" priority="55">
      <formula>O22=0</formula>
    </cfRule>
    <cfRule type="expression" dxfId="223" priority="56">
      <formula>O22=1</formula>
    </cfRule>
    <cfRule type="expression" dxfId="222" priority="57">
      <formula>O22=2</formula>
    </cfRule>
  </conditionalFormatting>
  <conditionalFormatting sqref="E10 H10 K10 N10 Q10 E20:E24 H20 K20 N20 Q20 Q12:Q15 N12:N15 K12:K15 H12:H15 E12:E15">
    <cfRule type="expression" dxfId="221" priority="39">
      <formula>C10=0</formula>
    </cfRule>
  </conditionalFormatting>
  <conditionalFormatting sqref="E22:E24">
    <cfRule type="expression" dxfId="220" priority="38">
      <formula>C22=0</formula>
    </cfRule>
  </conditionalFormatting>
  <conditionalFormatting sqref="H21:H24">
    <cfRule type="expression" dxfId="219" priority="36">
      <formula>F21=0</formula>
    </cfRule>
  </conditionalFormatting>
  <conditionalFormatting sqref="H22:H24">
    <cfRule type="expression" dxfId="218" priority="35">
      <formula>F22=0</formula>
    </cfRule>
  </conditionalFormatting>
  <conditionalFormatting sqref="K21:K24">
    <cfRule type="expression" dxfId="217" priority="33">
      <formula>I21=0</formula>
    </cfRule>
  </conditionalFormatting>
  <conditionalFormatting sqref="K22:K24">
    <cfRule type="expression" dxfId="216" priority="32">
      <formula>I22=0</formula>
    </cfRule>
  </conditionalFormatting>
  <conditionalFormatting sqref="N21:N24">
    <cfRule type="expression" dxfId="215" priority="30">
      <formula>L21=0</formula>
    </cfRule>
  </conditionalFormatting>
  <conditionalFormatting sqref="N22:N24">
    <cfRule type="expression" dxfId="214" priority="29">
      <formula>L22=0</formula>
    </cfRule>
  </conditionalFormatting>
  <conditionalFormatting sqref="Q21:Q24">
    <cfRule type="expression" dxfId="213" priority="27">
      <formula>O21=0</formula>
    </cfRule>
  </conditionalFormatting>
  <conditionalFormatting sqref="Q22:Q24">
    <cfRule type="expression" dxfId="212" priority="26">
      <formula>O22=0</formula>
    </cfRule>
  </conditionalFormatting>
  <conditionalFormatting sqref="P16 M16 J16 G16 D16">
    <cfRule type="expression" dxfId="211" priority="18">
      <formula>C16=0</formula>
    </cfRule>
    <cfRule type="expression" dxfId="210" priority="19">
      <formula>C16=1</formula>
    </cfRule>
    <cfRule type="expression" dxfId="209" priority="20">
      <formula>C16=2</formula>
    </cfRule>
  </conditionalFormatting>
  <conditionalFormatting sqref="Q16 N16 K16 H16 E16">
    <cfRule type="expression" dxfId="208" priority="17">
      <formula>C16=0</formula>
    </cfRule>
  </conditionalFormatting>
  <conditionalFormatting sqref="D18 G18 J18 M18 P18">
    <cfRule type="expression" dxfId="207" priority="10">
      <formula>C18=0</formula>
    </cfRule>
    <cfRule type="expression" dxfId="206" priority="11">
      <formula>C18=1</formula>
    </cfRule>
    <cfRule type="expression" dxfId="205" priority="12">
      <formula>C18=2</formula>
    </cfRule>
  </conditionalFormatting>
  <conditionalFormatting sqref="E18 H18 K18 N18 Q18">
    <cfRule type="expression" dxfId="204" priority="9">
      <formula>C18=0</formula>
    </cfRule>
  </conditionalFormatting>
  <conditionalFormatting sqref="D17 G17 J17 M17 P17">
    <cfRule type="expression" dxfId="203" priority="2">
      <formula>C17=0</formula>
    </cfRule>
    <cfRule type="expression" dxfId="202" priority="3">
      <formula>C17=1</formula>
    </cfRule>
    <cfRule type="expression" dxfId="201" priority="4">
      <formula>C17=2</formula>
    </cfRule>
  </conditionalFormatting>
  <conditionalFormatting sqref="E17 H17 K17 N17 Q17">
    <cfRule type="expression" dxfId="200" priority="1">
      <formula>C17=0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4" id="{4FCF7635-A492-4946-870B-1DA179FE75B9}">
            <xm:f>'2013'!C18=0</xm:f>
            <x14:dxf>
              <numFmt numFmtId="174" formatCode="&quot;...&quot;"/>
            </x14:dxf>
          </x14:cfRule>
          <x14:cfRule type="expression" priority="15" id="{D36743DC-746A-41BA-948D-5FAB2A9DC008}">
            <xm:f>'2013'!C18=1</xm:f>
            <x14:dxf>
              <numFmt numFmtId="175" formatCode="&quot;[&quot;#\ ##0&quot;]&quot;;\ &quot;[&quot;\-#\ ##0&quot;]&quot;;&quot;–&quot;;@"/>
            </x14:dxf>
          </x14:cfRule>
          <x14:cfRule type="expression" priority="16" id="{302BE8E0-049B-43FA-AAA7-668631852828}">
            <xm:f>'2013'!C18=2</xm:f>
            <x14:dxf>
              <numFmt numFmtId="173" formatCode="#\ ##0;\ \-#\ ##0;&quot;–&quot;;@"/>
            </x14:dxf>
          </x14:cfRule>
          <xm:sqref>P19 M19 J19 G19 D19</xm:sqref>
        </x14:conditionalFormatting>
        <x14:conditionalFormatting xmlns:xm="http://schemas.microsoft.com/office/excel/2006/main">
          <x14:cfRule type="expression" priority="13" id="{07E04988-A9DC-4D1D-806E-15B640B5C6B0}">
            <xm:f>'2013'!C18=0</xm:f>
            <x14:dxf>
              <numFmt numFmtId="174" formatCode="&quot;...&quot;"/>
            </x14:dxf>
          </x14:cfRule>
          <xm:sqref>Q19 N19 K19 H19 E19</xm:sqref>
        </x14:conditionalFormatting>
        <x14:conditionalFormatting xmlns:xm="http://schemas.microsoft.com/office/excel/2006/main">
          <x14:cfRule type="expression" priority="6" id="{421FE291-6799-44ED-BFD4-95288EB537DA}">
            <xm:f>'2013'!C11=0</xm:f>
            <x14:dxf>
              <numFmt numFmtId="174" formatCode="&quot;...&quot;"/>
            </x14:dxf>
          </x14:cfRule>
          <x14:cfRule type="expression" priority="7" id="{0733770A-5C61-4F97-83F0-7FADBD7BF38B}">
            <xm:f>'2013'!C11=1</xm:f>
            <x14:dxf>
              <numFmt numFmtId="175" formatCode="&quot;[&quot;#\ ##0&quot;]&quot;;\ &quot;[&quot;\-#\ ##0&quot;]&quot;;&quot;–&quot;;@"/>
            </x14:dxf>
          </x14:cfRule>
          <x14:cfRule type="expression" priority="8" id="{1647DF6B-0BD6-44CD-A029-7492CBD461D0}">
            <xm:f>'2013'!C11=2</xm:f>
            <x14:dxf>
              <numFmt numFmtId="173" formatCode="#\ ##0;\ \-#\ ##0;&quot;–&quot;;@"/>
            </x14:dxf>
          </x14:cfRule>
          <xm:sqref>D11 G11 J11 M11 P11</xm:sqref>
        </x14:conditionalFormatting>
        <x14:conditionalFormatting xmlns:xm="http://schemas.microsoft.com/office/excel/2006/main">
          <x14:cfRule type="expression" priority="5" id="{9F004DF1-B187-4A52-A16C-A0AD6D23963B}">
            <xm:f>'2013'!C11=0</xm:f>
            <x14:dxf>
              <numFmt numFmtId="174" formatCode="&quot;...&quot;"/>
            </x14:dxf>
          </x14:cfRule>
          <xm:sqref>E11 H11 K11 N11 Q11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9.57031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60</v>
      </c>
      <c r="E5" s="109"/>
      <c r="F5" s="109"/>
      <c r="G5" s="109"/>
      <c r="H5" s="109"/>
      <c r="I5" s="109"/>
      <c r="J5" s="109"/>
      <c r="K5" s="109"/>
      <c r="L5" s="109"/>
      <c r="M5" s="109"/>
      <c r="N5" s="109"/>
      <c r="O5" s="109"/>
      <c r="P5" s="109"/>
      <c r="Q5" s="109"/>
    </row>
    <row r="6" spans="1:18" s="3" customFormat="1" ht="2.25" customHeight="1" x14ac:dyDescent="0.2">
      <c r="A6" s="40"/>
      <c r="B6" s="41"/>
      <c r="C6" s="41"/>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6" customFormat="1" ht="6.75" customHeight="1" x14ac:dyDescent="0.2">
      <c r="A9" s="38"/>
      <c r="B9" s="48"/>
      <c r="C9" s="64"/>
      <c r="D9" s="50"/>
      <c r="E9" s="50"/>
      <c r="F9" s="50"/>
      <c r="G9" s="50"/>
      <c r="H9" s="50"/>
      <c r="I9" s="50"/>
      <c r="J9" s="50"/>
      <c r="K9" s="50"/>
      <c r="L9" s="50"/>
      <c r="M9" s="50"/>
      <c r="N9" s="50"/>
      <c r="O9" s="50"/>
      <c r="P9" s="50"/>
      <c r="Q9" s="50"/>
    </row>
    <row r="10" spans="1:18" ht="22.5" customHeight="1" x14ac:dyDescent="0.2">
      <c r="B10" s="51" t="s">
        <v>31</v>
      </c>
      <c r="C10" s="62">
        <v>0</v>
      </c>
      <c r="D10" s="52">
        <v>161</v>
      </c>
      <c r="E10" s="53">
        <v>97.4</v>
      </c>
      <c r="F10" s="65">
        <v>1</v>
      </c>
      <c r="G10" s="52">
        <v>190</v>
      </c>
      <c r="H10" s="53">
        <v>87.2</v>
      </c>
      <c r="I10" s="65">
        <v>0</v>
      </c>
      <c r="J10" s="52">
        <v>104</v>
      </c>
      <c r="K10" s="53">
        <v>111.7</v>
      </c>
      <c r="L10" s="65">
        <v>1</v>
      </c>
      <c r="M10" s="52">
        <v>247</v>
      </c>
      <c r="N10" s="53">
        <v>79.5</v>
      </c>
      <c r="O10" s="65">
        <v>1</v>
      </c>
      <c r="P10" s="52">
        <v>351</v>
      </c>
      <c r="Q10" s="53">
        <v>64.900000000000006</v>
      </c>
      <c r="R10" s="9"/>
    </row>
    <row r="11" spans="1:18" s="80" customFormat="1" ht="16.5" customHeight="1" x14ac:dyDescent="0.2">
      <c r="B11" s="72" t="s">
        <v>36</v>
      </c>
      <c r="C11" s="76">
        <v>2</v>
      </c>
      <c r="D11" s="77">
        <v>47770</v>
      </c>
      <c r="E11" s="78">
        <v>4.5999999999999996</v>
      </c>
      <c r="F11" s="76">
        <v>2</v>
      </c>
      <c r="G11" s="77">
        <v>43686</v>
      </c>
      <c r="H11" s="78">
        <v>4.5999999999999996</v>
      </c>
      <c r="I11" s="76">
        <v>2</v>
      </c>
      <c r="J11" s="77">
        <v>57759</v>
      </c>
      <c r="K11" s="78">
        <v>3.8</v>
      </c>
      <c r="L11" s="76">
        <v>2</v>
      </c>
      <c r="M11" s="77">
        <v>33697</v>
      </c>
      <c r="N11" s="78">
        <v>5.8</v>
      </c>
      <c r="O11" s="76">
        <v>2</v>
      </c>
      <c r="P11" s="77">
        <v>91456</v>
      </c>
      <c r="Q11" s="78">
        <v>2.5</v>
      </c>
      <c r="R11" s="79"/>
    </row>
    <row r="12" spans="1:18" ht="16.5" customHeight="1" x14ac:dyDescent="0.2">
      <c r="B12" s="51" t="s">
        <v>44</v>
      </c>
      <c r="C12" s="62">
        <v>2</v>
      </c>
      <c r="D12" s="52">
        <v>5074</v>
      </c>
      <c r="E12" s="53">
        <v>16</v>
      </c>
      <c r="F12" s="65">
        <v>2</v>
      </c>
      <c r="G12" s="52">
        <v>3698</v>
      </c>
      <c r="H12" s="53">
        <v>18</v>
      </c>
      <c r="I12" s="65">
        <v>2</v>
      </c>
      <c r="J12" s="52">
        <v>6625</v>
      </c>
      <c r="K12" s="53">
        <v>13.6</v>
      </c>
      <c r="L12" s="65">
        <v>2</v>
      </c>
      <c r="M12" s="52">
        <v>2147</v>
      </c>
      <c r="N12" s="53">
        <v>24.9</v>
      </c>
      <c r="O12" s="65">
        <v>2</v>
      </c>
      <c r="P12" s="52">
        <v>8772</v>
      </c>
      <c r="Q12" s="53">
        <v>11.8</v>
      </c>
      <c r="R12" s="9"/>
    </row>
    <row r="13" spans="1:18" ht="16.5" customHeight="1" x14ac:dyDescent="0.2">
      <c r="B13" s="51" t="s">
        <v>23</v>
      </c>
      <c r="C13" s="62">
        <v>1</v>
      </c>
      <c r="D13" s="52">
        <v>909</v>
      </c>
      <c r="E13" s="53">
        <v>40.4</v>
      </c>
      <c r="F13" s="65">
        <v>1</v>
      </c>
      <c r="G13" s="52">
        <v>1265</v>
      </c>
      <c r="H13" s="53">
        <v>31.8</v>
      </c>
      <c r="I13" s="65">
        <v>1</v>
      </c>
      <c r="J13" s="52">
        <v>1155</v>
      </c>
      <c r="K13" s="53">
        <v>33.1</v>
      </c>
      <c r="L13" s="65">
        <v>1</v>
      </c>
      <c r="M13" s="52">
        <v>1019</v>
      </c>
      <c r="N13" s="53">
        <v>38.1</v>
      </c>
      <c r="O13" s="65">
        <v>2</v>
      </c>
      <c r="P13" s="52">
        <v>2174</v>
      </c>
      <c r="Q13" s="53">
        <v>25</v>
      </c>
      <c r="R13" s="9"/>
    </row>
    <row r="14" spans="1:18" ht="16.5" customHeight="1" x14ac:dyDescent="0.2">
      <c r="B14" s="51" t="s">
        <v>24</v>
      </c>
      <c r="C14" s="62">
        <v>1</v>
      </c>
      <c r="D14" s="52">
        <v>1345</v>
      </c>
      <c r="E14" s="53">
        <v>30.5</v>
      </c>
      <c r="F14" s="65">
        <v>1</v>
      </c>
      <c r="G14" s="52">
        <v>427</v>
      </c>
      <c r="H14" s="53">
        <v>53.7</v>
      </c>
      <c r="I14" s="65">
        <v>1</v>
      </c>
      <c r="J14" s="52">
        <v>1031</v>
      </c>
      <c r="K14" s="53">
        <v>34.5</v>
      </c>
      <c r="L14" s="65">
        <v>1</v>
      </c>
      <c r="M14" s="52">
        <v>741</v>
      </c>
      <c r="N14" s="53">
        <v>41.5</v>
      </c>
      <c r="O14" s="65">
        <v>2</v>
      </c>
      <c r="P14" s="52">
        <v>1772</v>
      </c>
      <c r="Q14" s="53">
        <v>26.5</v>
      </c>
      <c r="R14" s="9"/>
    </row>
    <row r="15" spans="1:18" ht="16.5" customHeight="1" x14ac:dyDescent="0.2">
      <c r="B15" s="51" t="s">
        <v>25</v>
      </c>
      <c r="C15" s="62">
        <v>2</v>
      </c>
      <c r="D15" s="52">
        <v>10260</v>
      </c>
      <c r="E15" s="53">
        <v>11.3</v>
      </c>
      <c r="F15" s="65">
        <v>2</v>
      </c>
      <c r="G15" s="52">
        <v>7213</v>
      </c>
      <c r="H15" s="53">
        <v>13</v>
      </c>
      <c r="I15" s="65">
        <v>2</v>
      </c>
      <c r="J15" s="52">
        <v>10705</v>
      </c>
      <c r="K15" s="53">
        <v>10.7</v>
      </c>
      <c r="L15" s="65">
        <v>2</v>
      </c>
      <c r="M15" s="52">
        <v>6769</v>
      </c>
      <c r="N15" s="53">
        <v>14.2</v>
      </c>
      <c r="O15" s="65">
        <v>2</v>
      </c>
      <c r="P15" s="52">
        <v>17474</v>
      </c>
      <c r="Q15" s="53">
        <v>8.3000000000000007</v>
      </c>
      <c r="R15" s="9"/>
    </row>
    <row r="16" spans="1:18" ht="16.5" customHeight="1" x14ac:dyDescent="0.2">
      <c r="B16" s="51" t="s">
        <v>26</v>
      </c>
      <c r="C16" s="62">
        <v>2</v>
      </c>
      <c r="D16" s="52">
        <v>28547</v>
      </c>
      <c r="E16" s="53">
        <v>6.4</v>
      </c>
      <c r="F16" s="65">
        <v>2</v>
      </c>
      <c r="G16" s="52">
        <v>29155</v>
      </c>
      <c r="H16" s="53">
        <v>6</v>
      </c>
      <c r="I16" s="65">
        <v>2</v>
      </c>
      <c r="J16" s="52">
        <v>35968</v>
      </c>
      <c r="K16" s="53">
        <v>5.3</v>
      </c>
      <c r="L16" s="65">
        <v>2</v>
      </c>
      <c r="M16" s="52">
        <v>21734</v>
      </c>
      <c r="N16" s="53">
        <v>7.6</v>
      </c>
      <c r="O16" s="65">
        <v>2</v>
      </c>
      <c r="P16" s="52">
        <v>57702</v>
      </c>
      <c r="Q16" s="53">
        <v>3.9</v>
      </c>
      <c r="R16" s="9"/>
    </row>
    <row r="17" spans="2:18" ht="22.5" customHeight="1" x14ac:dyDescent="0.2">
      <c r="B17" s="51" t="s">
        <v>32</v>
      </c>
      <c r="C17" s="62">
        <v>1</v>
      </c>
      <c r="D17" s="52">
        <v>1635</v>
      </c>
      <c r="E17" s="53">
        <v>29.2</v>
      </c>
      <c r="F17" s="62">
        <v>2</v>
      </c>
      <c r="G17" s="52">
        <v>1928</v>
      </c>
      <c r="H17" s="53">
        <v>25.6</v>
      </c>
      <c r="I17" s="62">
        <v>2</v>
      </c>
      <c r="J17" s="52">
        <v>2276</v>
      </c>
      <c r="K17" s="53">
        <v>23.7</v>
      </c>
      <c r="L17" s="62">
        <v>1</v>
      </c>
      <c r="M17" s="52">
        <v>1287</v>
      </c>
      <c r="N17" s="53">
        <v>32.9</v>
      </c>
      <c r="O17" s="62">
        <v>2</v>
      </c>
      <c r="P17" s="52">
        <v>3562</v>
      </c>
      <c r="Q17" s="53">
        <v>19.2</v>
      </c>
      <c r="R17" s="9"/>
    </row>
    <row r="18" spans="2:18" s="80" customFormat="1" ht="22.5" customHeight="1" x14ac:dyDescent="0.2">
      <c r="B18" s="72" t="s">
        <v>4</v>
      </c>
      <c r="C18" s="76">
        <v>2</v>
      </c>
      <c r="D18" s="77">
        <v>3401</v>
      </c>
      <c r="E18" s="78">
        <v>20.7</v>
      </c>
      <c r="F18" s="76">
        <v>2</v>
      </c>
      <c r="G18" s="77">
        <v>2568</v>
      </c>
      <c r="H18" s="78">
        <v>22.7</v>
      </c>
      <c r="I18" s="76">
        <v>2</v>
      </c>
      <c r="J18" s="77">
        <v>2589</v>
      </c>
      <c r="K18" s="78">
        <v>22.5</v>
      </c>
      <c r="L18" s="76">
        <v>2</v>
      </c>
      <c r="M18" s="77">
        <v>3380</v>
      </c>
      <c r="N18" s="78">
        <v>20.9</v>
      </c>
      <c r="O18" s="76">
        <v>2</v>
      </c>
      <c r="P18" s="77">
        <v>5969</v>
      </c>
      <c r="Q18" s="78">
        <v>15.2</v>
      </c>
      <c r="R18" s="79"/>
    </row>
    <row r="19" spans="2:18" s="80" customFormat="1" ht="16.5" customHeight="1" x14ac:dyDescent="0.2">
      <c r="B19" s="72" t="s">
        <v>35</v>
      </c>
      <c r="C19" s="76">
        <v>2</v>
      </c>
      <c r="D19" s="77">
        <v>24222</v>
      </c>
      <c r="E19" s="78">
        <v>6.8</v>
      </c>
      <c r="F19" s="76">
        <v>2</v>
      </c>
      <c r="G19" s="77">
        <v>36615</v>
      </c>
      <c r="H19" s="78">
        <v>5.0999999999999996</v>
      </c>
      <c r="I19" s="76">
        <v>2</v>
      </c>
      <c r="J19" s="77">
        <v>46682</v>
      </c>
      <c r="K19" s="78">
        <v>4.3</v>
      </c>
      <c r="L19" s="76">
        <v>2</v>
      </c>
      <c r="M19" s="77">
        <v>14155</v>
      </c>
      <c r="N19" s="78">
        <v>9.5</v>
      </c>
      <c r="O19" s="76">
        <v>2</v>
      </c>
      <c r="P19" s="77">
        <v>60837</v>
      </c>
      <c r="Q19" s="78">
        <v>3.6</v>
      </c>
      <c r="R19" s="79"/>
    </row>
    <row r="20" spans="2:18" ht="16.5" customHeight="1" x14ac:dyDescent="0.2">
      <c r="B20" s="51" t="s">
        <v>27</v>
      </c>
      <c r="C20" s="62">
        <v>2</v>
      </c>
      <c r="D20" s="52">
        <v>4580</v>
      </c>
      <c r="E20" s="53">
        <v>17.5</v>
      </c>
      <c r="F20" s="65">
        <v>2</v>
      </c>
      <c r="G20" s="52">
        <v>4711</v>
      </c>
      <c r="H20" s="53">
        <v>16.7</v>
      </c>
      <c r="I20" s="65">
        <v>2</v>
      </c>
      <c r="J20" s="52">
        <v>6379</v>
      </c>
      <c r="K20" s="53">
        <v>14.2</v>
      </c>
      <c r="L20" s="65">
        <v>2</v>
      </c>
      <c r="M20" s="52">
        <v>2912</v>
      </c>
      <c r="N20" s="53">
        <v>22.8</v>
      </c>
      <c r="O20" s="65">
        <v>2</v>
      </c>
      <c r="P20" s="52">
        <v>9290</v>
      </c>
      <c r="Q20" s="53">
        <v>11.9</v>
      </c>
      <c r="R20" s="9"/>
    </row>
    <row r="21" spans="2:18" ht="16.5" customHeight="1" x14ac:dyDescent="0.2">
      <c r="B21" s="51" t="s">
        <v>28</v>
      </c>
      <c r="C21" s="62">
        <v>1</v>
      </c>
      <c r="D21" s="52">
        <v>364</v>
      </c>
      <c r="E21" s="53">
        <v>64.900000000000006</v>
      </c>
      <c r="F21" s="65">
        <v>2</v>
      </c>
      <c r="G21" s="52">
        <v>5751</v>
      </c>
      <c r="H21" s="53">
        <v>14.9</v>
      </c>
      <c r="I21" s="65">
        <v>2</v>
      </c>
      <c r="J21" s="52">
        <v>2827</v>
      </c>
      <c r="K21" s="53">
        <v>20.5</v>
      </c>
      <c r="L21" s="65">
        <v>2</v>
      </c>
      <c r="M21" s="52">
        <v>3288</v>
      </c>
      <c r="N21" s="53">
        <v>20.7</v>
      </c>
      <c r="O21" s="65">
        <v>2</v>
      </c>
      <c r="P21" s="52">
        <v>6115</v>
      </c>
      <c r="Q21" s="53">
        <v>14.5</v>
      </c>
      <c r="R21" s="9"/>
    </row>
    <row r="22" spans="2:18" ht="16.5" customHeight="1" x14ac:dyDescent="0.2">
      <c r="B22" s="51" t="s">
        <v>29</v>
      </c>
      <c r="C22" s="62">
        <v>2</v>
      </c>
      <c r="D22" s="52">
        <v>17833</v>
      </c>
      <c r="E22" s="53">
        <v>7.9</v>
      </c>
      <c r="F22" s="65">
        <v>2</v>
      </c>
      <c r="G22" s="52">
        <v>25012</v>
      </c>
      <c r="H22" s="53">
        <v>6.4</v>
      </c>
      <c r="I22" s="65">
        <v>2</v>
      </c>
      <c r="J22" s="52">
        <v>35818</v>
      </c>
      <c r="K22" s="53">
        <v>5.0999999999999996</v>
      </c>
      <c r="L22" s="65">
        <v>2</v>
      </c>
      <c r="M22" s="52">
        <v>7027</v>
      </c>
      <c r="N22" s="53">
        <v>13.3</v>
      </c>
      <c r="O22" s="65">
        <v>2</v>
      </c>
      <c r="P22" s="52">
        <v>42845</v>
      </c>
      <c r="Q22" s="53">
        <v>4.5999999999999996</v>
      </c>
      <c r="R22" s="9"/>
    </row>
    <row r="23" spans="2:18" ht="22.5" customHeight="1" x14ac:dyDescent="0.2">
      <c r="B23" s="51" t="s">
        <v>30</v>
      </c>
      <c r="C23" s="62">
        <v>1</v>
      </c>
      <c r="D23" s="52">
        <v>1445</v>
      </c>
      <c r="E23" s="53">
        <v>31</v>
      </c>
      <c r="F23" s="66">
        <v>1</v>
      </c>
      <c r="G23" s="52">
        <v>1141</v>
      </c>
      <c r="H23" s="53">
        <v>33.700000000000003</v>
      </c>
      <c r="I23" s="66">
        <v>1</v>
      </c>
      <c r="J23" s="52">
        <v>1658</v>
      </c>
      <c r="K23" s="53">
        <v>28.1</v>
      </c>
      <c r="L23" s="66">
        <v>1</v>
      </c>
      <c r="M23" s="52">
        <v>928</v>
      </c>
      <c r="N23" s="53">
        <v>38.9</v>
      </c>
      <c r="O23" s="68">
        <v>2</v>
      </c>
      <c r="P23" s="52">
        <v>2586</v>
      </c>
      <c r="Q23" s="53">
        <v>22.7</v>
      </c>
    </row>
    <row r="24" spans="2:18" ht="22.5" customHeight="1" x14ac:dyDescent="0.2">
      <c r="B24" s="56" t="s">
        <v>3</v>
      </c>
      <c r="C24" s="63">
        <v>2</v>
      </c>
      <c r="D24" s="54">
        <v>75554</v>
      </c>
      <c r="E24" s="71">
        <v>0</v>
      </c>
      <c r="F24" s="67">
        <v>2</v>
      </c>
      <c r="G24" s="54">
        <v>83059</v>
      </c>
      <c r="H24" s="71">
        <v>0</v>
      </c>
      <c r="I24" s="67">
        <v>2</v>
      </c>
      <c r="J24" s="54">
        <v>107134</v>
      </c>
      <c r="K24" s="71">
        <v>0</v>
      </c>
      <c r="L24" s="67">
        <v>2</v>
      </c>
      <c r="M24" s="54">
        <v>51479</v>
      </c>
      <c r="N24" s="71">
        <v>0</v>
      </c>
      <c r="O24" s="67">
        <v>2</v>
      </c>
      <c r="P24" s="54">
        <v>158613</v>
      </c>
      <c r="Q24" s="71">
        <v>0</v>
      </c>
    </row>
    <row r="25" spans="2:18" ht="6.75" customHeight="1" x14ac:dyDescent="0.2">
      <c r="B25" s="8"/>
      <c r="D25" s="116"/>
      <c r="E25" s="115"/>
      <c r="F25" s="115"/>
      <c r="G25" s="115"/>
      <c r="H25" s="115"/>
      <c r="I25" s="115"/>
      <c r="J25" s="115"/>
      <c r="K25" s="115"/>
      <c r="L25" s="115"/>
      <c r="M25" s="115"/>
      <c r="N25" s="115"/>
      <c r="O25" s="115"/>
      <c r="P25" s="115"/>
      <c r="Q25" s="115"/>
      <c r="R25" s="115"/>
    </row>
    <row r="26" spans="2:18" ht="49.5" customHeight="1" x14ac:dyDescent="0.3">
      <c r="B26" s="119" t="s">
        <v>40</v>
      </c>
      <c r="C26" s="119"/>
      <c r="D26" s="119"/>
      <c r="E26" s="119"/>
      <c r="F26" s="119"/>
      <c r="G26" s="119"/>
      <c r="H26" s="119"/>
      <c r="I26" s="119"/>
      <c r="J26" s="119"/>
      <c r="K26" s="119"/>
      <c r="L26" s="119"/>
      <c r="M26" s="119"/>
      <c r="N26" s="119"/>
      <c r="O26" s="119"/>
      <c r="P26" s="119"/>
      <c r="Q26" s="119"/>
      <c r="R26" s="39"/>
    </row>
    <row r="27" spans="2:18" ht="6.75" customHeight="1" thickBot="1" x14ac:dyDescent="0.25">
      <c r="B27" s="118"/>
      <c r="C27" s="118"/>
      <c r="D27" s="118"/>
      <c r="E27" s="118"/>
      <c r="F27" s="118"/>
      <c r="G27" s="118"/>
      <c r="H27" s="118"/>
      <c r="I27" s="118"/>
      <c r="J27" s="118"/>
      <c r="K27" s="118"/>
      <c r="L27" s="118"/>
      <c r="M27" s="118"/>
      <c r="N27" s="118"/>
      <c r="O27" s="118"/>
      <c r="P27" s="118"/>
      <c r="Q27" s="118"/>
    </row>
    <row r="28" spans="2:18" ht="17.100000000000001" customHeight="1" x14ac:dyDescent="0.2">
      <c r="D28" s="114"/>
      <c r="E28" s="114"/>
      <c r="F28" s="114"/>
      <c r="G28" s="114"/>
      <c r="H28" s="114"/>
      <c r="I28" s="114"/>
      <c r="J28" s="114"/>
      <c r="K28" s="114"/>
      <c r="L28" s="114"/>
      <c r="M28" s="114"/>
      <c r="N28" s="114"/>
      <c r="O28" s="114"/>
      <c r="P28" s="114"/>
      <c r="Q28" s="114"/>
      <c r="R28" s="115"/>
    </row>
    <row r="29" spans="2:18" ht="17.100000000000001" customHeight="1" x14ac:dyDescent="0.2">
      <c r="D29" s="114"/>
      <c r="E29" s="114"/>
      <c r="F29" s="114"/>
      <c r="G29" s="114"/>
      <c r="H29" s="114"/>
      <c r="I29" s="114"/>
      <c r="J29" s="114"/>
      <c r="K29" s="114"/>
      <c r="L29" s="114"/>
      <c r="M29" s="114"/>
      <c r="N29" s="114"/>
      <c r="O29" s="114"/>
      <c r="P29" s="114"/>
      <c r="Q29" s="114"/>
      <c r="R29" s="115"/>
    </row>
    <row r="30" spans="2:18" ht="17.100000000000001" customHeight="1" x14ac:dyDescent="0.2">
      <c r="D30" s="114"/>
      <c r="E30" s="114"/>
      <c r="F30" s="114"/>
      <c r="G30" s="114"/>
      <c r="H30" s="114"/>
      <c r="I30" s="114"/>
      <c r="J30" s="114"/>
      <c r="K30" s="114"/>
      <c r="L30" s="114"/>
      <c r="M30" s="114"/>
      <c r="N30" s="114"/>
      <c r="O30" s="114"/>
      <c r="P30" s="114"/>
      <c r="Q30" s="114"/>
      <c r="R30" s="115"/>
    </row>
    <row r="31" spans="2:18" ht="17.100000000000001" customHeight="1" x14ac:dyDescent="0.2">
      <c r="D31" s="114"/>
      <c r="E31" s="114"/>
      <c r="F31" s="114"/>
      <c r="G31" s="114"/>
      <c r="H31" s="114"/>
      <c r="I31" s="114"/>
      <c r="J31" s="114"/>
      <c r="K31" s="114"/>
      <c r="L31" s="114"/>
      <c r="M31" s="114"/>
      <c r="N31" s="114"/>
      <c r="O31" s="114"/>
      <c r="P31" s="114"/>
      <c r="Q31" s="114"/>
      <c r="R31" s="115"/>
    </row>
  </sheetData>
  <mergeCells count="16">
    <mergeCell ref="B1:D1"/>
    <mergeCell ref="B2:D2"/>
    <mergeCell ref="D5:Q5"/>
    <mergeCell ref="D6:Q6"/>
    <mergeCell ref="D25:R25"/>
    <mergeCell ref="C7:E7"/>
    <mergeCell ref="F7:H7"/>
    <mergeCell ref="I7:K7"/>
    <mergeCell ref="L7:N7"/>
    <mergeCell ref="O7:Q7"/>
    <mergeCell ref="D29:R29"/>
    <mergeCell ref="D30:R30"/>
    <mergeCell ref="D31:R31"/>
    <mergeCell ref="D28:R28"/>
    <mergeCell ref="B26:Q26"/>
    <mergeCell ref="B27:Q27"/>
  </mergeCells>
  <conditionalFormatting sqref="D20:D21 G20 J20 M20 P20 P12:P15 M12:M15 J12:J15 G12:G15 D12:D15">
    <cfRule type="expression" dxfId="191" priority="86">
      <formula>C12=0</formula>
    </cfRule>
    <cfRule type="expression" dxfId="190" priority="87">
      <formula>C12=1</formula>
    </cfRule>
    <cfRule type="expression" dxfId="189" priority="88">
      <formula>C12=2</formula>
    </cfRule>
  </conditionalFormatting>
  <conditionalFormatting sqref="D22:D24">
    <cfRule type="expression" dxfId="188" priority="83">
      <formula>C22=0</formula>
    </cfRule>
    <cfRule type="expression" dxfId="187" priority="84">
      <formula>C22=1</formula>
    </cfRule>
    <cfRule type="expression" dxfId="186" priority="85">
      <formula>C22=2</formula>
    </cfRule>
  </conditionalFormatting>
  <conditionalFormatting sqref="G21">
    <cfRule type="expression" dxfId="185" priority="80">
      <formula>F21=0</formula>
    </cfRule>
    <cfRule type="expression" dxfId="184" priority="81">
      <formula>F21=1</formula>
    </cfRule>
    <cfRule type="expression" dxfId="183" priority="82">
      <formula>F21=2</formula>
    </cfRule>
  </conditionalFormatting>
  <conditionalFormatting sqref="G22:G24">
    <cfRule type="expression" dxfId="182" priority="77">
      <formula>F22=0</formula>
    </cfRule>
    <cfRule type="expression" dxfId="181" priority="78">
      <formula>F22=1</formula>
    </cfRule>
    <cfRule type="expression" dxfId="180" priority="79">
      <formula>F22=2</formula>
    </cfRule>
  </conditionalFormatting>
  <conditionalFormatting sqref="J21">
    <cfRule type="expression" dxfId="179" priority="74">
      <formula>I21=0</formula>
    </cfRule>
    <cfRule type="expression" dxfId="178" priority="75">
      <formula>I21=1</formula>
    </cfRule>
    <cfRule type="expression" dxfId="177" priority="76">
      <formula>I21=2</formula>
    </cfRule>
  </conditionalFormatting>
  <conditionalFormatting sqref="J22:J24">
    <cfRule type="expression" dxfId="176" priority="71">
      <formula>I22=0</formula>
    </cfRule>
    <cfRule type="expression" dxfId="175" priority="72">
      <formula>I22=1</formula>
    </cfRule>
    <cfRule type="expression" dxfId="174" priority="73">
      <formula>I22=2</formula>
    </cfRule>
  </conditionalFormatting>
  <conditionalFormatting sqref="M21">
    <cfRule type="expression" dxfId="173" priority="68">
      <formula>L21=0</formula>
    </cfRule>
    <cfRule type="expression" dxfId="172" priority="69">
      <formula>L21=1</formula>
    </cfRule>
    <cfRule type="expression" dxfId="171" priority="70">
      <formula>L21=2</formula>
    </cfRule>
  </conditionalFormatting>
  <conditionalFormatting sqref="M22:M24">
    <cfRule type="expression" dxfId="170" priority="65">
      <formula>L22=0</formula>
    </cfRule>
    <cfRule type="expression" dxfId="169" priority="66">
      <formula>L22=1</formula>
    </cfRule>
    <cfRule type="expression" dxfId="168" priority="67">
      <formula>L22=2</formula>
    </cfRule>
  </conditionalFormatting>
  <conditionalFormatting sqref="P21">
    <cfRule type="expression" dxfId="167" priority="62">
      <formula>O21=0</formula>
    </cfRule>
    <cfRule type="expression" dxfId="166" priority="63">
      <formula>O21=1</formula>
    </cfRule>
    <cfRule type="expression" dxfId="165" priority="64">
      <formula>O21=2</formula>
    </cfRule>
  </conditionalFormatting>
  <conditionalFormatting sqref="P22:P24">
    <cfRule type="expression" dxfId="164" priority="59">
      <formula>O22=0</formula>
    </cfRule>
    <cfRule type="expression" dxfId="163" priority="60">
      <formula>O22=1</formula>
    </cfRule>
    <cfRule type="expression" dxfId="162" priority="61">
      <formula>O22=2</formula>
    </cfRule>
  </conditionalFormatting>
  <conditionalFormatting sqref="E20:E24 H20 K20 N20 Q20 Q12:Q15 N12:N15 K12:K15 H12:H15 E12:E15">
    <cfRule type="expression" dxfId="161" priority="43">
      <formula>C12=0</formula>
    </cfRule>
  </conditionalFormatting>
  <conditionalFormatting sqref="E22:E24">
    <cfRule type="expression" dxfId="160" priority="42">
      <formula>C22=0</formula>
    </cfRule>
  </conditionalFormatting>
  <conditionalFormatting sqref="H21:H24">
    <cfRule type="expression" dxfId="159" priority="40">
      <formula>F21=0</formula>
    </cfRule>
  </conditionalFormatting>
  <conditionalFormatting sqref="H22:H24">
    <cfRule type="expression" dxfId="158" priority="39">
      <formula>F22=0</formula>
    </cfRule>
  </conditionalFormatting>
  <conditionalFormatting sqref="K21:K24">
    <cfRule type="expression" dxfId="157" priority="37">
      <formula>I21=0</formula>
    </cfRule>
  </conditionalFormatting>
  <conditionalFormatting sqref="K22:K24">
    <cfRule type="expression" dxfId="156" priority="36">
      <formula>I22=0</formula>
    </cfRule>
  </conditionalFormatting>
  <conditionalFormatting sqref="N21:N24">
    <cfRule type="expression" dxfId="155" priority="34">
      <formula>L21=0</formula>
    </cfRule>
  </conditionalFormatting>
  <conditionalFormatting sqref="N22:N24">
    <cfRule type="expression" dxfId="154" priority="33">
      <formula>L22=0</formula>
    </cfRule>
  </conditionalFormatting>
  <conditionalFormatting sqref="Q21:Q24">
    <cfRule type="expression" dxfId="153" priority="31">
      <formula>O21=0</formula>
    </cfRule>
  </conditionalFormatting>
  <conditionalFormatting sqref="Q22:Q24">
    <cfRule type="expression" dxfId="152" priority="30">
      <formula>O22=0</formula>
    </cfRule>
  </conditionalFormatting>
  <conditionalFormatting sqref="P16 M16 J16 G16 D16">
    <cfRule type="expression" dxfId="151" priority="22">
      <formula>C16=0</formula>
    </cfRule>
    <cfRule type="expression" dxfId="150" priority="23">
      <formula>C16=1</formula>
    </cfRule>
    <cfRule type="expression" dxfId="149" priority="24">
      <formula>C16=2</formula>
    </cfRule>
  </conditionalFormatting>
  <conditionalFormatting sqref="Q16 N16 K16 H16 E16">
    <cfRule type="expression" dxfId="148" priority="21">
      <formula>C16=0</formula>
    </cfRule>
  </conditionalFormatting>
  <conditionalFormatting sqref="D18 G18 J18 M18 P18">
    <cfRule type="expression" dxfId="147" priority="14">
      <formula>C18=0</formula>
    </cfRule>
    <cfRule type="expression" dxfId="146" priority="15">
      <formula>C18=1</formula>
    </cfRule>
    <cfRule type="expression" dxfId="145" priority="16">
      <formula>C18=2</formula>
    </cfRule>
  </conditionalFormatting>
  <conditionalFormatting sqref="E18 H18 K18 N18 Q18">
    <cfRule type="expression" dxfId="144" priority="13">
      <formula>C18=0</formula>
    </cfRule>
  </conditionalFormatting>
  <conditionalFormatting sqref="D17 G17 J17 M17 P17">
    <cfRule type="expression" dxfId="143" priority="6">
      <formula>C17=0</formula>
    </cfRule>
    <cfRule type="expression" dxfId="142" priority="7">
      <formula>C17=1</formula>
    </cfRule>
    <cfRule type="expression" dxfId="141" priority="8">
      <formula>C17=2</formula>
    </cfRule>
  </conditionalFormatting>
  <conditionalFormatting sqref="E17 H17 K17 N17 Q17">
    <cfRule type="expression" dxfId="140" priority="5">
      <formula>C17=0</formula>
    </cfRule>
  </conditionalFormatting>
  <conditionalFormatting sqref="D10 G10 J10 M10 P10">
    <cfRule type="expression" dxfId="139" priority="2">
      <formula>C10=0</formula>
    </cfRule>
    <cfRule type="expression" dxfId="138" priority="3">
      <formula>C10=1</formula>
    </cfRule>
    <cfRule type="expression" dxfId="137" priority="4">
      <formula>C10=2</formula>
    </cfRule>
  </conditionalFormatting>
  <conditionalFormatting sqref="E10 H10 K10 N10 Q10">
    <cfRule type="expression" dxfId="136" priority="1">
      <formula>C10=0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8" id="{A39D7BC4-1646-408F-AFC5-3B8778FB91E0}">
            <xm:f>'2013'!C18=0</xm:f>
            <x14:dxf>
              <numFmt numFmtId="174" formatCode="&quot;...&quot;"/>
            </x14:dxf>
          </x14:cfRule>
          <x14:cfRule type="expression" priority="19" id="{32EC0AB4-D49D-49D2-B452-AB1A05AA085D}">
            <xm:f>'2013'!C18=1</xm:f>
            <x14:dxf>
              <numFmt numFmtId="175" formatCode="&quot;[&quot;#\ ##0&quot;]&quot;;\ &quot;[&quot;\-#\ ##0&quot;]&quot;;&quot;–&quot;;@"/>
            </x14:dxf>
          </x14:cfRule>
          <x14:cfRule type="expression" priority="20" id="{CCAF998B-5FAC-458A-A5AA-0FCC3BC53124}">
            <xm:f>'2013'!C18=2</xm:f>
            <x14:dxf>
              <numFmt numFmtId="173" formatCode="#\ ##0;\ \-#\ ##0;&quot;–&quot;;@"/>
            </x14:dxf>
          </x14:cfRule>
          <xm:sqref>P19 M19 J19 G19 D19</xm:sqref>
        </x14:conditionalFormatting>
        <x14:conditionalFormatting xmlns:xm="http://schemas.microsoft.com/office/excel/2006/main">
          <x14:cfRule type="expression" priority="17" id="{A545396F-0C87-4D32-8844-5B5805875FAF}">
            <xm:f>'2013'!C18=0</xm:f>
            <x14:dxf>
              <numFmt numFmtId="174" formatCode="&quot;...&quot;"/>
            </x14:dxf>
          </x14:cfRule>
          <xm:sqref>Q19 N19 K19 H19 E19</xm:sqref>
        </x14:conditionalFormatting>
        <x14:conditionalFormatting xmlns:xm="http://schemas.microsoft.com/office/excel/2006/main">
          <x14:cfRule type="expression" priority="10" id="{DA87BD23-1F86-4871-98D5-BD1F7AFB9AA9}">
            <xm:f>'2013'!C11=0</xm:f>
            <x14:dxf>
              <numFmt numFmtId="174" formatCode="&quot;...&quot;"/>
            </x14:dxf>
          </x14:cfRule>
          <x14:cfRule type="expression" priority="11" id="{1B5221D2-8CB3-4013-B46F-622229AF6C5B}">
            <xm:f>'2013'!C11=1</xm:f>
            <x14:dxf>
              <numFmt numFmtId="175" formatCode="&quot;[&quot;#\ ##0&quot;]&quot;;\ &quot;[&quot;\-#\ ##0&quot;]&quot;;&quot;–&quot;;@"/>
            </x14:dxf>
          </x14:cfRule>
          <x14:cfRule type="expression" priority="12" id="{7581D974-9F90-49A9-AACE-20CDCC78899F}">
            <xm:f>'2013'!C11=2</xm:f>
            <x14:dxf>
              <numFmt numFmtId="173" formatCode="#\ ##0;\ \-#\ ##0;&quot;–&quot;;@"/>
            </x14:dxf>
          </x14:cfRule>
          <xm:sqref>D11 G11 J11 M11 P11</xm:sqref>
        </x14:conditionalFormatting>
        <x14:conditionalFormatting xmlns:xm="http://schemas.microsoft.com/office/excel/2006/main">
          <x14:cfRule type="expression" priority="9" id="{21DA45B3-A102-4240-93BA-ACEE560FFF0B}">
            <xm:f>'2013'!C11=0</xm:f>
            <x14:dxf>
              <numFmt numFmtId="174" formatCode="&quot;...&quot;"/>
            </x14:dxf>
          </x14:cfRule>
          <xm:sqref>E11 H11 K11 N11 Q11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9.57031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61</v>
      </c>
      <c r="E5" s="109"/>
      <c r="F5" s="109"/>
      <c r="G5" s="109"/>
      <c r="H5" s="109"/>
      <c r="I5" s="109"/>
      <c r="J5" s="109"/>
      <c r="K5" s="109"/>
      <c r="L5" s="109"/>
      <c r="M5" s="109"/>
      <c r="N5" s="109"/>
      <c r="O5" s="109"/>
      <c r="P5" s="109"/>
      <c r="Q5" s="109"/>
    </row>
    <row r="6" spans="1:18" s="3" customFormat="1" ht="2.25" customHeight="1" x14ac:dyDescent="0.2">
      <c r="A6" s="40"/>
      <c r="B6" s="41"/>
      <c r="C6" s="41"/>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6" customFormat="1" ht="6.75" customHeight="1" x14ac:dyDescent="0.2">
      <c r="A9" s="38"/>
      <c r="B9" s="48"/>
      <c r="C9" s="49"/>
      <c r="D9" s="50"/>
      <c r="E9" s="50"/>
      <c r="F9" s="50"/>
      <c r="G9" s="50"/>
      <c r="H9" s="50"/>
      <c r="I9" s="50"/>
      <c r="J9" s="50"/>
      <c r="K9" s="50"/>
      <c r="L9" s="50"/>
      <c r="M9" s="50"/>
      <c r="N9" s="50"/>
      <c r="O9" s="50"/>
      <c r="P9" s="50"/>
      <c r="Q9" s="50"/>
    </row>
    <row r="10" spans="1:18" ht="22.5" customHeight="1" x14ac:dyDescent="0.2">
      <c r="B10" s="51" t="s">
        <v>31</v>
      </c>
      <c r="C10" s="62">
        <v>1</v>
      </c>
      <c r="D10" s="52">
        <v>151</v>
      </c>
      <c r="E10" s="53">
        <v>86.2</v>
      </c>
      <c r="F10" s="65">
        <v>1</v>
      </c>
      <c r="G10" s="52">
        <v>183</v>
      </c>
      <c r="H10" s="53">
        <v>78.7</v>
      </c>
      <c r="I10" s="65">
        <v>1</v>
      </c>
      <c r="J10" s="52">
        <v>179</v>
      </c>
      <c r="K10" s="53">
        <v>78.7</v>
      </c>
      <c r="L10" s="65">
        <v>1</v>
      </c>
      <c r="M10" s="52">
        <v>155</v>
      </c>
      <c r="N10" s="53">
        <v>86.2</v>
      </c>
      <c r="O10" s="65">
        <v>1</v>
      </c>
      <c r="P10" s="52">
        <v>334</v>
      </c>
      <c r="Q10" s="53">
        <v>58.1</v>
      </c>
      <c r="R10" s="9"/>
    </row>
    <row r="11" spans="1:18" s="80" customFormat="1" ht="16.5" customHeight="1" x14ac:dyDescent="0.2">
      <c r="B11" s="72" t="s">
        <v>36</v>
      </c>
      <c r="C11" s="76">
        <v>2</v>
      </c>
      <c r="D11" s="77">
        <v>45539</v>
      </c>
      <c r="E11" s="78">
        <v>4.2</v>
      </c>
      <c r="F11" s="76">
        <v>2</v>
      </c>
      <c r="G11" s="77">
        <v>41717</v>
      </c>
      <c r="H11" s="78">
        <v>4.5</v>
      </c>
      <c r="I11" s="76">
        <v>2</v>
      </c>
      <c r="J11" s="77">
        <v>55545</v>
      </c>
      <c r="K11" s="78">
        <v>3.5</v>
      </c>
      <c r="L11" s="76">
        <v>2</v>
      </c>
      <c r="M11" s="77">
        <v>31711</v>
      </c>
      <c r="N11" s="78">
        <v>5.6</v>
      </c>
      <c r="O11" s="76">
        <v>2</v>
      </c>
      <c r="P11" s="77">
        <v>87256</v>
      </c>
      <c r="Q11" s="78">
        <v>2.4</v>
      </c>
      <c r="R11" s="79"/>
    </row>
    <row r="12" spans="1:18" ht="16.5" customHeight="1" x14ac:dyDescent="0.2">
      <c r="B12" s="51" t="s">
        <v>44</v>
      </c>
      <c r="C12" s="62">
        <v>2</v>
      </c>
      <c r="D12" s="52">
        <v>5067</v>
      </c>
      <c r="E12" s="53">
        <v>14.5</v>
      </c>
      <c r="F12" s="65">
        <v>2</v>
      </c>
      <c r="G12" s="52">
        <v>3098</v>
      </c>
      <c r="H12" s="53">
        <v>18.7</v>
      </c>
      <c r="I12" s="65">
        <v>2</v>
      </c>
      <c r="J12" s="52">
        <v>5836</v>
      </c>
      <c r="K12" s="53">
        <v>13.4</v>
      </c>
      <c r="L12" s="65">
        <v>2</v>
      </c>
      <c r="M12" s="52">
        <v>2329</v>
      </c>
      <c r="N12" s="53">
        <v>22.1</v>
      </c>
      <c r="O12" s="65">
        <v>2</v>
      </c>
      <c r="P12" s="52">
        <v>8165</v>
      </c>
      <c r="Q12" s="53">
        <v>11.3</v>
      </c>
      <c r="R12" s="9"/>
    </row>
    <row r="13" spans="1:18" ht="16.5" customHeight="1" x14ac:dyDescent="0.2">
      <c r="B13" s="51" t="s">
        <v>23</v>
      </c>
      <c r="C13" s="62">
        <v>1</v>
      </c>
      <c r="D13" s="52">
        <v>1023</v>
      </c>
      <c r="E13" s="53">
        <v>33.6</v>
      </c>
      <c r="F13" s="65">
        <v>1</v>
      </c>
      <c r="G13" s="52">
        <v>860</v>
      </c>
      <c r="H13" s="53">
        <v>36.5</v>
      </c>
      <c r="I13" s="65">
        <v>1</v>
      </c>
      <c r="J13" s="52">
        <v>975</v>
      </c>
      <c r="K13" s="53">
        <v>33.5</v>
      </c>
      <c r="L13" s="65">
        <v>1</v>
      </c>
      <c r="M13" s="52">
        <v>909</v>
      </c>
      <c r="N13" s="53">
        <v>36.5</v>
      </c>
      <c r="O13" s="65">
        <v>2</v>
      </c>
      <c r="P13" s="52">
        <v>1884</v>
      </c>
      <c r="Q13" s="53">
        <v>24.6</v>
      </c>
      <c r="R13" s="9"/>
    </row>
    <row r="14" spans="1:18" ht="16.5" customHeight="1" x14ac:dyDescent="0.2">
      <c r="B14" s="51" t="s">
        <v>24</v>
      </c>
      <c r="C14" s="62">
        <v>2</v>
      </c>
      <c r="D14" s="52">
        <v>1623</v>
      </c>
      <c r="E14" s="53">
        <v>25.5</v>
      </c>
      <c r="F14" s="65">
        <v>1</v>
      </c>
      <c r="G14" s="52">
        <v>431</v>
      </c>
      <c r="H14" s="53">
        <v>51.6</v>
      </c>
      <c r="I14" s="65">
        <v>2</v>
      </c>
      <c r="J14" s="52">
        <v>1504</v>
      </c>
      <c r="K14" s="53">
        <v>26.4</v>
      </c>
      <c r="L14" s="65">
        <v>1</v>
      </c>
      <c r="M14" s="52">
        <v>549</v>
      </c>
      <c r="N14" s="53">
        <v>45.6</v>
      </c>
      <c r="O14" s="65">
        <v>2</v>
      </c>
      <c r="P14" s="52">
        <v>2054</v>
      </c>
      <c r="Q14" s="53">
        <v>22.8</v>
      </c>
      <c r="R14" s="9"/>
    </row>
    <row r="15" spans="1:18" ht="16.5" customHeight="1" x14ac:dyDescent="0.2">
      <c r="B15" s="51" t="s">
        <v>25</v>
      </c>
      <c r="C15" s="62">
        <v>2</v>
      </c>
      <c r="D15" s="52">
        <v>9671</v>
      </c>
      <c r="E15" s="53">
        <v>10.4</v>
      </c>
      <c r="F15" s="65">
        <v>2</v>
      </c>
      <c r="G15" s="52">
        <v>6762</v>
      </c>
      <c r="H15" s="53">
        <v>12.8</v>
      </c>
      <c r="I15" s="65">
        <v>2</v>
      </c>
      <c r="J15" s="52">
        <v>9906</v>
      </c>
      <c r="K15" s="53">
        <v>10.1</v>
      </c>
      <c r="L15" s="65">
        <v>2</v>
      </c>
      <c r="M15" s="52">
        <v>6527</v>
      </c>
      <c r="N15" s="53">
        <v>13.4</v>
      </c>
      <c r="O15" s="65">
        <v>2</v>
      </c>
      <c r="P15" s="52">
        <v>16433</v>
      </c>
      <c r="Q15" s="53">
        <v>7.9</v>
      </c>
      <c r="R15" s="9"/>
    </row>
    <row r="16" spans="1:18" ht="16.5" customHeight="1" x14ac:dyDescent="0.2">
      <c r="B16" s="51" t="s">
        <v>26</v>
      </c>
      <c r="C16" s="62">
        <v>2</v>
      </c>
      <c r="D16" s="52">
        <v>25701</v>
      </c>
      <c r="E16" s="53">
        <v>6.1</v>
      </c>
      <c r="F16" s="65">
        <v>2</v>
      </c>
      <c r="G16" s="52">
        <v>27991</v>
      </c>
      <c r="H16" s="53">
        <v>5.8</v>
      </c>
      <c r="I16" s="65">
        <v>2</v>
      </c>
      <c r="J16" s="52">
        <v>34312</v>
      </c>
      <c r="K16" s="53">
        <v>5</v>
      </c>
      <c r="L16" s="65">
        <v>2</v>
      </c>
      <c r="M16" s="52">
        <v>19380</v>
      </c>
      <c r="N16" s="53">
        <v>7.5</v>
      </c>
      <c r="O16" s="65">
        <v>2</v>
      </c>
      <c r="P16" s="52">
        <v>53692</v>
      </c>
      <c r="Q16" s="53">
        <v>3.7</v>
      </c>
      <c r="R16" s="9"/>
    </row>
    <row r="17" spans="2:18" ht="22.5" customHeight="1" x14ac:dyDescent="0.2">
      <c r="B17" s="51" t="s">
        <v>32</v>
      </c>
      <c r="C17" s="62">
        <v>2</v>
      </c>
      <c r="D17" s="52">
        <v>2454</v>
      </c>
      <c r="E17" s="53">
        <v>21.7</v>
      </c>
      <c r="F17" s="62">
        <v>2</v>
      </c>
      <c r="G17" s="52">
        <v>2575</v>
      </c>
      <c r="H17" s="53">
        <v>21.1</v>
      </c>
      <c r="I17" s="62">
        <v>2</v>
      </c>
      <c r="J17" s="52">
        <v>3012</v>
      </c>
      <c r="K17" s="53">
        <v>19</v>
      </c>
      <c r="L17" s="62">
        <v>2</v>
      </c>
      <c r="M17" s="52">
        <v>2017</v>
      </c>
      <c r="N17" s="53">
        <v>24.8</v>
      </c>
      <c r="O17" s="62">
        <v>2</v>
      </c>
      <c r="P17" s="52">
        <v>5029</v>
      </c>
      <c r="Q17" s="53">
        <v>15</v>
      </c>
      <c r="R17" s="9"/>
    </row>
    <row r="18" spans="2:18" s="80" customFormat="1" ht="22.5" customHeight="1" x14ac:dyDescent="0.2">
      <c r="B18" s="72" t="s">
        <v>4</v>
      </c>
      <c r="C18" s="76">
        <v>2</v>
      </c>
      <c r="D18" s="77">
        <v>3329</v>
      </c>
      <c r="E18" s="78">
        <v>18.7</v>
      </c>
      <c r="F18" s="76">
        <v>2</v>
      </c>
      <c r="G18" s="77">
        <v>3134</v>
      </c>
      <c r="H18" s="78">
        <v>19.3</v>
      </c>
      <c r="I18" s="76">
        <v>2</v>
      </c>
      <c r="J18" s="77">
        <v>3510</v>
      </c>
      <c r="K18" s="78">
        <v>17.600000000000001</v>
      </c>
      <c r="L18" s="76">
        <v>2</v>
      </c>
      <c r="M18" s="77">
        <v>2954</v>
      </c>
      <c r="N18" s="78">
        <v>20.7</v>
      </c>
      <c r="O18" s="76">
        <v>2</v>
      </c>
      <c r="P18" s="77">
        <v>6463</v>
      </c>
      <c r="Q18" s="78">
        <v>13.3</v>
      </c>
      <c r="R18" s="79"/>
    </row>
    <row r="19" spans="2:18" s="80" customFormat="1" ht="16.5" customHeight="1" x14ac:dyDescent="0.2">
      <c r="B19" s="72" t="s">
        <v>35</v>
      </c>
      <c r="C19" s="76">
        <v>2</v>
      </c>
      <c r="D19" s="77">
        <v>23595</v>
      </c>
      <c r="E19" s="78">
        <v>6.3</v>
      </c>
      <c r="F19" s="76">
        <v>2</v>
      </c>
      <c r="G19" s="77">
        <v>35590</v>
      </c>
      <c r="H19" s="78">
        <v>4.8</v>
      </c>
      <c r="I19" s="76">
        <v>2</v>
      </c>
      <c r="J19" s="77">
        <v>45760</v>
      </c>
      <c r="K19" s="78">
        <v>4</v>
      </c>
      <c r="L19" s="76">
        <v>2</v>
      </c>
      <c r="M19" s="77">
        <v>13425</v>
      </c>
      <c r="N19" s="78">
        <v>9</v>
      </c>
      <c r="O19" s="76">
        <v>2</v>
      </c>
      <c r="P19" s="77">
        <v>59185</v>
      </c>
      <c r="Q19" s="78">
        <v>3.3</v>
      </c>
      <c r="R19" s="79"/>
    </row>
    <row r="20" spans="2:18" ht="16.5" customHeight="1" x14ac:dyDescent="0.2">
      <c r="B20" s="51" t="s">
        <v>27</v>
      </c>
      <c r="C20" s="62">
        <v>2</v>
      </c>
      <c r="D20" s="52">
        <v>4685</v>
      </c>
      <c r="E20" s="53">
        <v>15.9</v>
      </c>
      <c r="F20" s="65">
        <v>2</v>
      </c>
      <c r="G20" s="52">
        <v>5302</v>
      </c>
      <c r="H20" s="53">
        <v>14.6</v>
      </c>
      <c r="I20" s="65">
        <v>2</v>
      </c>
      <c r="J20" s="52">
        <v>6797</v>
      </c>
      <c r="K20" s="53">
        <v>12.6</v>
      </c>
      <c r="L20" s="65">
        <v>2</v>
      </c>
      <c r="M20" s="52">
        <v>3190</v>
      </c>
      <c r="N20" s="53">
        <v>20.399999999999999</v>
      </c>
      <c r="O20" s="65">
        <v>2</v>
      </c>
      <c r="P20" s="52">
        <v>9987</v>
      </c>
      <c r="Q20" s="53">
        <v>10.6</v>
      </c>
      <c r="R20" s="9"/>
    </row>
    <row r="21" spans="2:18" ht="16.5" customHeight="1" x14ac:dyDescent="0.2">
      <c r="B21" s="51" t="s">
        <v>28</v>
      </c>
      <c r="C21" s="62">
        <v>1</v>
      </c>
      <c r="D21" s="52">
        <v>357</v>
      </c>
      <c r="E21" s="53">
        <v>55.9</v>
      </c>
      <c r="F21" s="65">
        <v>2</v>
      </c>
      <c r="G21" s="52">
        <v>4834</v>
      </c>
      <c r="H21" s="53">
        <v>15.3</v>
      </c>
      <c r="I21" s="65">
        <v>2</v>
      </c>
      <c r="J21" s="52">
        <v>2484</v>
      </c>
      <c r="K21" s="53">
        <v>20.6</v>
      </c>
      <c r="L21" s="65">
        <v>2</v>
      </c>
      <c r="M21" s="52">
        <v>2707</v>
      </c>
      <c r="N21" s="53">
        <v>21.4</v>
      </c>
      <c r="O21" s="65">
        <v>2</v>
      </c>
      <c r="P21" s="52">
        <v>5191</v>
      </c>
      <c r="Q21" s="53">
        <v>14.8</v>
      </c>
      <c r="R21" s="9"/>
    </row>
    <row r="22" spans="2:18" ht="16.5" customHeight="1" x14ac:dyDescent="0.2">
      <c r="B22" s="51" t="s">
        <v>29</v>
      </c>
      <c r="C22" s="62">
        <v>2</v>
      </c>
      <c r="D22" s="52">
        <v>17226</v>
      </c>
      <c r="E22" s="53">
        <v>7.5</v>
      </c>
      <c r="F22" s="65">
        <v>2</v>
      </c>
      <c r="G22" s="52">
        <v>24706</v>
      </c>
      <c r="H22" s="53">
        <v>5.8</v>
      </c>
      <c r="I22" s="65">
        <v>2</v>
      </c>
      <c r="J22" s="52">
        <v>35157</v>
      </c>
      <c r="K22" s="53">
        <v>4.8</v>
      </c>
      <c r="L22" s="65">
        <v>2</v>
      </c>
      <c r="M22" s="52">
        <v>6775</v>
      </c>
      <c r="N22" s="53">
        <v>12.2</v>
      </c>
      <c r="O22" s="65">
        <v>2</v>
      </c>
      <c r="P22" s="52">
        <v>41932</v>
      </c>
      <c r="Q22" s="53">
        <v>4.2</v>
      </c>
      <c r="R22" s="9"/>
    </row>
    <row r="23" spans="2:18" ht="22.5" customHeight="1" x14ac:dyDescent="0.2">
      <c r="B23" s="51" t="s">
        <v>30</v>
      </c>
      <c r="C23" s="62">
        <v>1</v>
      </c>
      <c r="D23" s="52">
        <v>1327</v>
      </c>
      <c r="E23" s="53">
        <v>29</v>
      </c>
      <c r="F23" s="66">
        <v>1</v>
      </c>
      <c r="G23" s="52">
        <v>748</v>
      </c>
      <c r="H23" s="53">
        <v>39.4</v>
      </c>
      <c r="I23" s="66">
        <v>1</v>
      </c>
      <c r="J23" s="52">
        <v>1322</v>
      </c>
      <c r="K23" s="53">
        <v>29</v>
      </c>
      <c r="L23" s="66">
        <v>1</v>
      </c>
      <c r="M23" s="52">
        <v>754</v>
      </c>
      <c r="N23" s="53">
        <v>39.5</v>
      </c>
      <c r="O23" s="68">
        <v>2</v>
      </c>
      <c r="P23" s="52">
        <v>2075</v>
      </c>
      <c r="Q23" s="53">
        <v>23.3</v>
      </c>
    </row>
    <row r="24" spans="2:18" ht="22.5" customHeight="1" x14ac:dyDescent="0.2">
      <c r="B24" s="56" t="s">
        <v>3</v>
      </c>
      <c r="C24" s="63">
        <v>2</v>
      </c>
      <c r="D24" s="54">
        <v>72615</v>
      </c>
      <c r="E24" s="71">
        <v>0</v>
      </c>
      <c r="F24" s="67">
        <v>2</v>
      </c>
      <c r="G24" s="54">
        <v>80624</v>
      </c>
      <c r="H24" s="71">
        <v>0</v>
      </c>
      <c r="I24" s="67">
        <v>2</v>
      </c>
      <c r="J24" s="54">
        <v>104994</v>
      </c>
      <c r="K24" s="71">
        <v>0</v>
      </c>
      <c r="L24" s="67">
        <v>2</v>
      </c>
      <c r="M24" s="54">
        <v>48245</v>
      </c>
      <c r="N24" s="71">
        <v>0</v>
      </c>
      <c r="O24" s="67">
        <v>2</v>
      </c>
      <c r="P24" s="54">
        <v>153239</v>
      </c>
      <c r="Q24" s="71">
        <v>0</v>
      </c>
    </row>
    <row r="25" spans="2:18" ht="6.75" customHeight="1" x14ac:dyDescent="0.2">
      <c r="B25" s="8"/>
      <c r="D25" s="116"/>
      <c r="E25" s="115"/>
      <c r="F25" s="115"/>
      <c r="G25" s="115"/>
      <c r="H25" s="115"/>
      <c r="I25" s="115"/>
      <c r="J25" s="115"/>
      <c r="K25" s="115"/>
      <c r="L25" s="115"/>
      <c r="M25" s="115"/>
      <c r="N25" s="115"/>
      <c r="O25" s="115"/>
      <c r="P25" s="115"/>
      <c r="Q25" s="115"/>
      <c r="R25" s="115"/>
    </row>
    <row r="26" spans="2:18" ht="49.5" customHeight="1" x14ac:dyDescent="0.3">
      <c r="B26" s="119" t="s">
        <v>39</v>
      </c>
      <c r="C26" s="119"/>
      <c r="D26" s="119"/>
      <c r="E26" s="119"/>
      <c r="F26" s="119"/>
      <c r="G26" s="119"/>
      <c r="H26" s="119"/>
      <c r="I26" s="119"/>
      <c r="J26" s="119"/>
      <c r="K26" s="119"/>
      <c r="L26" s="119"/>
      <c r="M26" s="119"/>
      <c r="N26" s="119"/>
      <c r="O26" s="119"/>
      <c r="P26" s="119"/>
      <c r="Q26" s="119"/>
      <c r="R26" s="39"/>
    </row>
    <row r="27" spans="2:18" ht="6.75" customHeight="1" thickBot="1" x14ac:dyDescent="0.25">
      <c r="B27" s="118"/>
      <c r="C27" s="118"/>
      <c r="D27" s="118"/>
      <c r="E27" s="118"/>
      <c r="F27" s="118"/>
      <c r="G27" s="118"/>
      <c r="H27" s="118"/>
      <c r="I27" s="118"/>
      <c r="J27" s="118"/>
      <c r="K27" s="118"/>
      <c r="L27" s="118"/>
      <c r="M27" s="118"/>
      <c r="N27" s="118"/>
      <c r="O27" s="118"/>
      <c r="P27" s="118"/>
      <c r="Q27" s="118"/>
    </row>
    <row r="28" spans="2:18" ht="17.100000000000001" customHeight="1" x14ac:dyDescent="0.2">
      <c r="D28" s="114"/>
      <c r="E28" s="114"/>
      <c r="F28" s="114"/>
      <c r="G28" s="114"/>
      <c r="H28" s="114"/>
      <c r="I28" s="114"/>
      <c r="J28" s="114"/>
      <c r="K28" s="114"/>
      <c r="L28" s="114"/>
      <c r="M28" s="114"/>
      <c r="N28" s="114"/>
      <c r="O28" s="114"/>
      <c r="P28" s="114"/>
      <c r="Q28" s="114"/>
      <c r="R28" s="115"/>
    </row>
    <row r="29" spans="2:18" ht="17.100000000000001" customHeight="1" x14ac:dyDescent="0.2">
      <c r="D29" s="114"/>
      <c r="E29" s="114"/>
      <c r="F29" s="114"/>
      <c r="G29" s="114"/>
      <c r="H29" s="114"/>
      <c r="I29" s="114"/>
      <c r="J29" s="114"/>
      <c r="K29" s="114"/>
      <c r="L29" s="114"/>
      <c r="M29" s="114"/>
      <c r="N29" s="114"/>
      <c r="O29" s="114"/>
      <c r="P29" s="114"/>
      <c r="Q29" s="114"/>
      <c r="R29" s="115"/>
    </row>
    <row r="30" spans="2:18" ht="17.100000000000001" customHeight="1" x14ac:dyDescent="0.2">
      <c r="D30" s="114"/>
      <c r="E30" s="114"/>
      <c r="F30" s="114"/>
      <c r="G30" s="114"/>
      <c r="H30" s="114"/>
      <c r="I30" s="114"/>
      <c r="J30" s="114"/>
      <c r="K30" s="114"/>
      <c r="L30" s="114"/>
      <c r="M30" s="114"/>
      <c r="N30" s="114"/>
      <c r="O30" s="114"/>
      <c r="P30" s="114"/>
      <c r="Q30" s="114"/>
      <c r="R30" s="115"/>
    </row>
    <row r="31" spans="2:18" ht="17.100000000000001" customHeight="1" x14ac:dyDescent="0.2">
      <c r="D31" s="114"/>
      <c r="E31" s="114"/>
      <c r="F31" s="114"/>
      <c r="G31" s="114"/>
      <c r="H31" s="114"/>
      <c r="I31" s="114"/>
      <c r="J31" s="114"/>
      <c r="K31" s="114"/>
      <c r="L31" s="114"/>
      <c r="M31" s="114"/>
      <c r="N31" s="114"/>
      <c r="O31" s="114"/>
      <c r="P31" s="114"/>
      <c r="Q31" s="114"/>
      <c r="R31" s="115"/>
    </row>
  </sheetData>
  <mergeCells count="16">
    <mergeCell ref="B1:D1"/>
    <mergeCell ref="B2:D2"/>
    <mergeCell ref="B26:Q26"/>
    <mergeCell ref="D25:R25"/>
    <mergeCell ref="O7:Q7"/>
    <mergeCell ref="D31:R31"/>
    <mergeCell ref="D28:R28"/>
    <mergeCell ref="D29:R29"/>
    <mergeCell ref="D30:R30"/>
    <mergeCell ref="D5:Q5"/>
    <mergeCell ref="D6:Q6"/>
    <mergeCell ref="B27:Q27"/>
    <mergeCell ref="C7:E7"/>
    <mergeCell ref="F7:H7"/>
    <mergeCell ref="I7:K7"/>
    <mergeCell ref="L7:N7"/>
  </mergeCells>
  <phoneticPr fontId="9" type="noConversion"/>
  <conditionalFormatting sqref="D20:D21 G20 J20 M20 P20 P12:P15 M12:M15 J12:J15 G12:G15 D12:D15">
    <cfRule type="expression" dxfId="127" priority="86">
      <formula>C12=0</formula>
    </cfRule>
    <cfRule type="expression" dxfId="126" priority="87">
      <formula>C12=1</formula>
    </cfRule>
    <cfRule type="expression" dxfId="125" priority="88">
      <formula>C12=2</formula>
    </cfRule>
  </conditionalFormatting>
  <conditionalFormatting sqref="D22:D24">
    <cfRule type="expression" dxfId="124" priority="83">
      <formula>C22=0</formula>
    </cfRule>
    <cfRule type="expression" dxfId="123" priority="84">
      <formula>C22=1</formula>
    </cfRule>
    <cfRule type="expression" dxfId="122" priority="85">
      <formula>C22=2</formula>
    </cfRule>
  </conditionalFormatting>
  <conditionalFormatting sqref="G21">
    <cfRule type="expression" dxfId="121" priority="80">
      <formula>F21=0</formula>
    </cfRule>
    <cfRule type="expression" dxfId="120" priority="81">
      <formula>F21=1</formula>
    </cfRule>
    <cfRule type="expression" dxfId="119" priority="82">
      <formula>F21=2</formula>
    </cfRule>
  </conditionalFormatting>
  <conditionalFormatting sqref="G22:G24">
    <cfRule type="expression" dxfId="118" priority="77">
      <formula>F22=0</formula>
    </cfRule>
    <cfRule type="expression" dxfId="117" priority="78">
      <formula>F22=1</formula>
    </cfRule>
    <cfRule type="expression" dxfId="116" priority="79">
      <formula>F22=2</formula>
    </cfRule>
  </conditionalFormatting>
  <conditionalFormatting sqref="J21">
    <cfRule type="expression" dxfId="115" priority="74">
      <formula>I21=0</formula>
    </cfRule>
    <cfRule type="expression" dxfId="114" priority="75">
      <formula>I21=1</formula>
    </cfRule>
    <cfRule type="expression" dxfId="113" priority="76">
      <formula>I21=2</formula>
    </cfRule>
  </conditionalFormatting>
  <conditionalFormatting sqref="J22:J24">
    <cfRule type="expression" dxfId="112" priority="71">
      <formula>I22=0</formula>
    </cfRule>
    <cfRule type="expression" dxfId="111" priority="72">
      <formula>I22=1</formula>
    </cfRule>
    <cfRule type="expression" dxfId="110" priority="73">
      <formula>I22=2</formula>
    </cfRule>
  </conditionalFormatting>
  <conditionalFormatting sqref="M21">
    <cfRule type="expression" dxfId="109" priority="68">
      <formula>L21=0</formula>
    </cfRule>
    <cfRule type="expression" dxfId="108" priority="69">
      <formula>L21=1</formula>
    </cfRule>
    <cfRule type="expression" dxfId="107" priority="70">
      <formula>L21=2</formula>
    </cfRule>
  </conditionalFormatting>
  <conditionalFormatting sqref="M22:M24">
    <cfRule type="expression" dxfId="106" priority="65">
      <formula>L22=0</formula>
    </cfRule>
    <cfRule type="expression" dxfId="105" priority="66">
      <formula>L22=1</formula>
    </cfRule>
    <cfRule type="expression" dxfId="104" priority="67">
      <formula>L22=2</formula>
    </cfRule>
  </conditionalFormatting>
  <conditionalFormatting sqref="P21">
    <cfRule type="expression" dxfId="103" priority="62">
      <formula>O21=0</formula>
    </cfRule>
    <cfRule type="expression" dxfId="102" priority="63">
      <formula>O21=1</formula>
    </cfRule>
    <cfRule type="expression" dxfId="101" priority="64">
      <formula>O21=2</formula>
    </cfRule>
  </conditionalFormatting>
  <conditionalFormatting sqref="P22:P24">
    <cfRule type="expression" dxfId="100" priority="59">
      <formula>O22=0</formula>
    </cfRule>
    <cfRule type="expression" dxfId="99" priority="60">
      <formula>O22=1</formula>
    </cfRule>
    <cfRule type="expression" dxfId="98" priority="61">
      <formula>O22=2</formula>
    </cfRule>
  </conditionalFormatting>
  <conditionalFormatting sqref="E20:E24 H20 K20 N20 Q20 Q12:Q15 N12:N15 K12:K15 H12:H15 E12:E15">
    <cfRule type="expression" dxfId="97" priority="43">
      <formula>C12=0</formula>
    </cfRule>
  </conditionalFormatting>
  <conditionalFormatting sqref="E22:E24">
    <cfRule type="expression" dxfId="96" priority="42">
      <formula>C22=0</formula>
    </cfRule>
  </conditionalFormatting>
  <conditionalFormatting sqref="H21:H24">
    <cfRule type="expression" dxfId="95" priority="40">
      <formula>F21=0</formula>
    </cfRule>
  </conditionalFormatting>
  <conditionalFormatting sqref="H22:H24">
    <cfRule type="expression" dxfId="94" priority="39">
      <formula>F22=0</formula>
    </cfRule>
  </conditionalFormatting>
  <conditionalFormatting sqref="K21:K24">
    <cfRule type="expression" dxfId="93" priority="37">
      <formula>I21=0</formula>
    </cfRule>
  </conditionalFormatting>
  <conditionalFormatting sqref="K22:K24">
    <cfRule type="expression" dxfId="92" priority="36">
      <formula>I22=0</formula>
    </cfRule>
  </conditionalFormatting>
  <conditionalFormatting sqref="N21:N24">
    <cfRule type="expression" dxfId="91" priority="34">
      <formula>L21=0</formula>
    </cfRule>
  </conditionalFormatting>
  <conditionalFormatting sqref="N22:N24">
    <cfRule type="expression" dxfId="90" priority="33">
      <formula>L22=0</formula>
    </cfRule>
  </conditionalFormatting>
  <conditionalFormatting sqref="Q21:Q24">
    <cfRule type="expression" dxfId="89" priority="31">
      <formula>O21=0</formula>
    </cfRule>
  </conditionalFormatting>
  <conditionalFormatting sqref="Q22:Q24">
    <cfRule type="expression" dxfId="88" priority="30">
      <formula>O22=0</formula>
    </cfRule>
  </conditionalFormatting>
  <conditionalFormatting sqref="P16 M16 J16 G16 D16">
    <cfRule type="expression" dxfId="87" priority="22">
      <formula>C16=0</formula>
    </cfRule>
    <cfRule type="expression" dxfId="86" priority="23">
      <formula>C16=1</formula>
    </cfRule>
    <cfRule type="expression" dxfId="85" priority="24">
      <formula>C16=2</formula>
    </cfRule>
  </conditionalFormatting>
  <conditionalFormatting sqref="Q16 N16 K16 H16 E16">
    <cfRule type="expression" dxfId="84" priority="21">
      <formula>C16=0</formula>
    </cfRule>
  </conditionalFormatting>
  <conditionalFormatting sqref="D18 G18 J18 M18 P18">
    <cfRule type="expression" dxfId="83" priority="14">
      <formula>C18=0</formula>
    </cfRule>
    <cfRule type="expression" dxfId="82" priority="15">
      <formula>C18=1</formula>
    </cfRule>
    <cfRule type="expression" dxfId="81" priority="16">
      <formula>C18=2</formula>
    </cfRule>
  </conditionalFormatting>
  <conditionalFormatting sqref="E18 H18 K18 N18 Q18">
    <cfRule type="expression" dxfId="80" priority="13">
      <formula>C18=0</formula>
    </cfRule>
  </conditionalFormatting>
  <conditionalFormatting sqref="D17 G17 J17 M17 P17">
    <cfRule type="expression" dxfId="79" priority="6">
      <formula>C17=0</formula>
    </cfRule>
    <cfRule type="expression" dxfId="78" priority="7">
      <formula>C17=1</formula>
    </cfRule>
    <cfRule type="expression" dxfId="77" priority="8">
      <formula>C17=2</formula>
    </cfRule>
  </conditionalFormatting>
  <conditionalFormatting sqref="E17 H17 K17 N17 Q17">
    <cfRule type="expression" dxfId="76" priority="5">
      <formula>C17=0</formula>
    </cfRule>
  </conditionalFormatting>
  <conditionalFormatting sqref="D10 G10 J10 M10 P10">
    <cfRule type="expression" dxfId="75" priority="2">
      <formula>C10=0</formula>
    </cfRule>
    <cfRule type="expression" dxfId="74" priority="3">
      <formula>C10=1</formula>
    </cfRule>
    <cfRule type="expression" dxfId="73" priority="4">
      <formula>C10=2</formula>
    </cfRule>
  </conditionalFormatting>
  <conditionalFormatting sqref="E10 H10 K10 N10 Q10">
    <cfRule type="expression" dxfId="72" priority="1">
      <formula>C10=0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8" id="{32402EF8-E4FF-4F2A-B4E3-1EBDA0FACFDD}">
            <xm:f>'2013'!C18=0</xm:f>
            <x14:dxf>
              <numFmt numFmtId="174" formatCode="&quot;...&quot;"/>
            </x14:dxf>
          </x14:cfRule>
          <x14:cfRule type="expression" priority="19" id="{F7890D8F-B152-486D-9209-F139C34C7DB0}">
            <xm:f>'2013'!C18=1</xm:f>
            <x14:dxf>
              <numFmt numFmtId="175" formatCode="&quot;[&quot;#\ ##0&quot;]&quot;;\ &quot;[&quot;\-#\ ##0&quot;]&quot;;&quot;–&quot;;@"/>
            </x14:dxf>
          </x14:cfRule>
          <x14:cfRule type="expression" priority="20" id="{37F3F78A-C304-4D5D-8C45-D982DCAC074C}">
            <xm:f>'2013'!C18=2</xm:f>
            <x14:dxf>
              <numFmt numFmtId="173" formatCode="#\ ##0;\ \-#\ ##0;&quot;–&quot;;@"/>
            </x14:dxf>
          </x14:cfRule>
          <xm:sqref>P19 M19 J19 G19 D19</xm:sqref>
        </x14:conditionalFormatting>
        <x14:conditionalFormatting xmlns:xm="http://schemas.microsoft.com/office/excel/2006/main">
          <x14:cfRule type="expression" priority="17" id="{50705DE8-62BD-48C7-805A-010CDC79E05D}">
            <xm:f>'2013'!C18=0</xm:f>
            <x14:dxf>
              <numFmt numFmtId="174" formatCode="&quot;...&quot;"/>
            </x14:dxf>
          </x14:cfRule>
          <xm:sqref>Q19 N19 K19 H19 E19</xm:sqref>
        </x14:conditionalFormatting>
        <x14:conditionalFormatting xmlns:xm="http://schemas.microsoft.com/office/excel/2006/main">
          <x14:cfRule type="expression" priority="10" id="{B087BF52-A0AD-473E-B494-1B4660D207AE}">
            <xm:f>'2013'!C11=0</xm:f>
            <x14:dxf>
              <numFmt numFmtId="174" formatCode="&quot;...&quot;"/>
            </x14:dxf>
          </x14:cfRule>
          <x14:cfRule type="expression" priority="11" id="{E8AC3BD2-F23B-4DD8-BF0E-44BA86FDF5FA}">
            <xm:f>'2013'!C11=1</xm:f>
            <x14:dxf>
              <numFmt numFmtId="175" formatCode="&quot;[&quot;#\ ##0&quot;]&quot;;\ &quot;[&quot;\-#\ ##0&quot;]&quot;;&quot;–&quot;;@"/>
            </x14:dxf>
          </x14:cfRule>
          <x14:cfRule type="expression" priority="12" id="{B787F45F-C5BA-4DA0-8339-9D99F5E00468}">
            <xm:f>'2013'!C11=2</xm:f>
            <x14:dxf>
              <numFmt numFmtId="173" formatCode="#\ ##0;\ \-#\ ##0;&quot;–&quot;;@"/>
            </x14:dxf>
          </x14:cfRule>
          <xm:sqref>D11 G11 J11 M11 P11</xm:sqref>
        </x14:conditionalFormatting>
        <x14:conditionalFormatting xmlns:xm="http://schemas.microsoft.com/office/excel/2006/main">
          <x14:cfRule type="expression" priority="9" id="{05C593FB-53C8-4434-95F0-C209DEA8401B}">
            <xm:f>'2013'!C11=0</xm:f>
            <x14:dxf>
              <numFmt numFmtId="174" formatCode="&quot;...&quot;"/>
            </x14:dxf>
          </x14:cfRule>
          <xm:sqref>E11 H11 K11 N11 Q11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9.570312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6384" width="10.85546875" style="7"/>
  </cols>
  <sheetData>
    <row r="1" spans="1:18" s="12" customFormat="1" ht="33" customHeight="1" x14ac:dyDescent="0.2">
      <c r="B1" s="104" t="s">
        <v>7</v>
      </c>
      <c r="C1" s="104"/>
    </row>
    <row r="2" spans="1:18" s="12" customFormat="1" ht="16.5" customHeight="1" x14ac:dyDescent="0.25">
      <c r="B2" s="105" t="s">
        <v>8</v>
      </c>
      <c r="C2" s="106"/>
    </row>
    <row r="3" spans="1:18" s="12" customFormat="1" ht="6.75" customHeight="1" x14ac:dyDescent="0.2">
      <c r="A3" s="13"/>
    </row>
    <row r="5" spans="1:18" s="2" customFormat="1" ht="17.100000000000001" customHeight="1" x14ac:dyDescent="0.3">
      <c r="B5" s="15" t="s">
        <v>20</v>
      </c>
      <c r="C5" s="1"/>
      <c r="D5" s="109" t="s">
        <v>62</v>
      </c>
      <c r="E5" s="109"/>
      <c r="F5" s="109"/>
      <c r="G5" s="109"/>
      <c r="H5" s="109"/>
      <c r="I5" s="109"/>
      <c r="J5" s="109"/>
      <c r="K5" s="109"/>
      <c r="L5" s="109"/>
    </row>
    <row r="6" spans="1:18" s="3" customFormat="1" ht="2.25" customHeight="1" x14ac:dyDescent="0.2">
      <c r="A6" s="40"/>
      <c r="B6" s="41"/>
      <c r="C6" s="41"/>
      <c r="D6" s="110"/>
      <c r="E6" s="110"/>
      <c r="F6" s="110"/>
      <c r="G6" s="110"/>
      <c r="H6" s="110"/>
      <c r="I6" s="110"/>
      <c r="J6" s="110"/>
      <c r="K6" s="110"/>
      <c r="L6" s="110"/>
    </row>
    <row r="7" spans="1:18" s="4" customFormat="1" ht="17.100000000000001" customHeight="1" x14ac:dyDescent="0.2">
      <c r="B7" s="45" t="s">
        <v>33</v>
      </c>
      <c r="C7" s="112" t="s">
        <v>16</v>
      </c>
      <c r="D7" s="112"/>
      <c r="E7" s="112" t="s">
        <v>17</v>
      </c>
      <c r="F7" s="112"/>
      <c r="G7" s="112" t="s">
        <v>0</v>
      </c>
      <c r="H7" s="112"/>
      <c r="I7" s="112" t="s">
        <v>1</v>
      </c>
      <c r="J7" s="112"/>
      <c r="K7" s="112" t="s">
        <v>2</v>
      </c>
      <c r="L7" s="112"/>
    </row>
    <row r="8" spans="1:18" s="4" customFormat="1" ht="16.5" customHeight="1" x14ac:dyDescent="0.2">
      <c r="B8" s="46"/>
      <c r="C8" s="44"/>
      <c r="D8" s="60" t="s">
        <v>18</v>
      </c>
      <c r="E8" s="43"/>
      <c r="F8" s="60" t="s">
        <v>18</v>
      </c>
      <c r="G8" s="44"/>
      <c r="H8" s="60" t="s">
        <v>18</v>
      </c>
      <c r="I8" s="58"/>
      <c r="J8" s="60" t="s">
        <v>18</v>
      </c>
      <c r="K8" s="43"/>
      <c r="L8" s="60" t="s">
        <v>18</v>
      </c>
    </row>
    <row r="9" spans="1:18" s="6" customFormat="1" ht="6.75" customHeight="1" x14ac:dyDescent="0.2">
      <c r="A9" s="38"/>
      <c r="B9" s="47"/>
      <c r="C9" s="42"/>
      <c r="D9" s="5"/>
      <c r="E9" s="5"/>
      <c r="F9" s="5"/>
      <c r="G9" s="42"/>
      <c r="H9" s="5"/>
      <c r="I9" s="5"/>
      <c r="J9" s="5"/>
      <c r="K9" s="5"/>
      <c r="L9" s="5"/>
      <c r="M9" s="42"/>
      <c r="N9" s="42"/>
      <c r="O9" s="42"/>
      <c r="P9" s="42"/>
      <c r="Q9" s="42"/>
    </row>
    <row r="10" spans="1:18" s="80" customFormat="1" ht="16.5" customHeight="1" x14ac:dyDescent="0.2">
      <c r="B10" s="72" t="s">
        <v>36</v>
      </c>
      <c r="C10" s="76" t="s">
        <v>19</v>
      </c>
      <c r="D10" s="77">
        <v>47915</v>
      </c>
      <c r="E10" s="81" t="s">
        <v>19</v>
      </c>
      <c r="F10" s="77">
        <v>41002</v>
      </c>
      <c r="G10" s="76" t="s">
        <v>19</v>
      </c>
      <c r="H10" s="77">
        <v>61080</v>
      </c>
      <c r="I10" s="81" t="s">
        <v>19</v>
      </c>
      <c r="J10" s="77">
        <v>27837</v>
      </c>
      <c r="K10" s="81" t="s">
        <v>19</v>
      </c>
      <c r="L10" s="77">
        <v>88917</v>
      </c>
      <c r="M10" s="77"/>
      <c r="N10" s="78"/>
      <c r="O10" s="76"/>
      <c r="P10" s="77"/>
      <c r="Q10" s="78"/>
      <c r="R10" s="79"/>
    </row>
    <row r="11" spans="1:18" ht="16.5" customHeight="1" x14ac:dyDescent="0.2">
      <c r="B11" s="51" t="s">
        <v>22</v>
      </c>
      <c r="C11" s="62" t="s">
        <v>19</v>
      </c>
      <c r="D11" s="52">
        <v>6075</v>
      </c>
      <c r="E11" s="69" t="s">
        <v>19</v>
      </c>
      <c r="F11" s="52">
        <v>3192</v>
      </c>
      <c r="G11" s="62" t="s">
        <v>19</v>
      </c>
      <c r="H11" s="52">
        <v>7546</v>
      </c>
      <c r="I11" s="69" t="s">
        <v>19</v>
      </c>
      <c r="J11" s="52">
        <v>1721</v>
      </c>
      <c r="K11" s="69" t="s">
        <v>19</v>
      </c>
      <c r="L11" s="52">
        <v>9267</v>
      </c>
      <c r="M11" s="9"/>
      <c r="N11" s="9"/>
      <c r="O11" s="9"/>
      <c r="P11" s="9"/>
      <c r="Q11" s="9"/>
    </row>
    <row r="12" spans="1:18" ht="16.5" customHeight="1" x14ac:dyDescent="0.2">
      <c r="B12" s="51" t="s">
        <v>23</v>
      </c>
      <c r="C12" s="62" t="s">
        <v>19</v>
      </c>
      <c r="D12" s="52">
        <v>835</v>
      </c>
      <c r="E12" s="69" t="s">
        <v>19</v>
      </c>
      <c r="F12" s="52">
        <v>1004</v>
      </c>
      <c r="G12" s="62" t="s">
        <v>19</v>
      </c>
      <c r="H12" s="52">
        <v>829</v>
      </c>
      <c r="I12" s="69" t="s">
        <v>19</v>
      </c>
      <c r="J12" s="52">
        <v>1010</v>
      </c>
      <c r="K12" s="69" t="s">
        <v>19</v>
      </c>
      <c r="L12" s="52">
        <v>1839</v>
      </c>
      <c r="M12" s="9"/>
      <c r="N12" s="9"/>
      <c r="O12" s="9"/>
      <c r="P12" s="9"/>
      <c r="Q12" s="9"/>
    </row>
    <row r="13" spans="1:18" ht="16.5" customHeight="1" x14ac:dyDescent="0.2">
      <c r="B13" s="51" t="s">
        <v>24</v>
      </c>
      <c r="C13" s="62" t="s">
        <v>19</v>
      </c>
      <c r="D13" s="52">
        <v>3154</v>
      </c>
      <c r="E13" s="69" t="s">
        <v>19</v>
      </c>
      <c r="F13" s="52">
        <v>753</v>
      </c>
      <c r="G13" s="62" t="s">
        <v>19</v>
      </c>
      <c r="H13" s="52">
        <v>3210</v>
      </c>
      <c r="I13" s="69" t="s">
        <v>19</v>
      </c>
      <c r="J13" s="52">
        <v>697</v>
      </c>
      <c r="K13" s="69" t="s">
        <v>19</v>
      </c>
      <c r="L13" s="52">
        <v>3907</v>
      </c>
      <c r="M13" s="9"/>
      <c r="N13" s="9"/>
      <c r="O13" s="9"/>
      <c r="P13" s="9"/>
      <c r="Q13" s="9"/>
    </row>
    <row r="14" spans="1:18" ht="16.5" customHeight="1" x14ac:dyDescent="0.2">
      <c r="B14" s="51" t="s">
        <v>34</v>
      </c>
      <c r="C14" s="62" t="s">
        <v>19</v>
      </c>
      <c r="D14" s="52">
        <v>32444</v>
      </c>
      <c r="E14" s="69" t="s">
        <v>19</v>
      </c>
      <c r="F14" s="52">
        <v>30482</v>
      </c>
      <c r="G14" s="62" t="s">
        <v>19</v>
      </c>
      <c r="H14" s="52">
        <v>43034</v>
      </c>
      <c r="I14" s="69" t="s">
        <v>19</v>
      </c>
      <c r="J14" s="52">
        <v>19892</v>
      </c>
      <c r="K14" s="69" t="s">
        <v>19</v>
      </c>
      <c r="L14" s="52">
        <v>62926</v>
      </c>
      <c r="M14" s="9"/>
      <c r="N14" s="9"/>
      <c r="O14" s="9"/>
      <c r="P14" s="9"/>
      <c r="Q14" s="9"/>
    </row>
    <row r="15" spans="1:18" ht="22.5" customHeight="1" x14ac:dyDescent="0.2">
      <c r="B15" s="75" t="s">
        <v>32</v>
      </c>
      <c r="C15" s="62" t="s">
        <v>19</v>
      </c>
      <c r="D15" s="52">
        <v>5407</v>
      </c>
      <c r="E15" s="69" t="s">
        <v>19</v>
      </c>
      <c r="F15" s="52">
        <v>5571</v>
      </c>
      <c r="G15" s="62" t="s">
        <v>19</v>
      </c>
      <c r="H15" s="52">
        <v>6461</v>
      </c>
      <c r="I15" s="69" t="s">
        <v>19</v>
      </c>
      <c r="J15" s="52">
        <v>4517</v>
      </c>
      <c r="K15" s="69" t="s">
        <v>19</v>
      </c>
      <c r="L15" s="52">
        <v>10978</v>
      </c>
      <c r="M15" s="52"/>
      <c r="N15" s="53"/>
      <c r="O15" s="62"/>
      <c r="P15" s="52"/>
      <c r="Q15" s="53"/>
      <c r="R15" s="9"/>
    </row>
    <row r="16" spans="1:18" s="80" customFormat="1" ht="22.5" customHeight="1" x14ac:dyDescent="0.2">
      <c r="B16" s="72" t="s">
        <v>4</v>
      </c>
      <c r="C16" s="76" t="s">
        <v>19</v>
      </c>
      <c r="D16" s="77">
        <v>2689</v>
      </c>
      <c r="E16" s="81" t="s">
        <v>19</v>
      </c>
      <c r="F16" s="77">
        <v>2982</v>
      </c>
      <c r="G16" s="76" t="s">
        <v>19</v>
      </c>
      <c r="H16" s="77">
        <v>2925</v>
      </c>
      <c r="I16" s="81" t="s">
        <v>19</v>
      </c>
      <c r="J16" s="77">
        <v>2746</v>
      </c>
      <c r="K16" s="81" t="s">
        <v>19</v>
      </c>
      <c r="L16" s="77">
        <v>5671</v>
      </c>
      <c r="M16" s="77"/>
      <c r="N16" s="78"/>
      <c r="O16" s="76"/>
      <c r="P16" s="77"/>
      <c r="Q16" s="78"/>
      <c r="R16" s="79"/>
    </row>
    <row r="17" spans="2:18" s="80" customFormat="1" ht="16.5" customHeight="1" x14ac:dyDescent="0.2">
      <c r="B17" s="72" t="s">
        <v>35</v>
      </c>
      <c r="C17" s="76" t="s">
        <v>19</v>
      </c>
      <c r="D17" s="77">
        <v>22956</v>
      </c>
      <c r="E17" s="81" t="s">
        <v>19</v>
      </c>
      <c r="F17" s="77">
        <v>38968</v>
      </c>
      <c r="G17" s="76" t="s">
        <v>19</v>
      </c>
      <c r="H17" s="77">
        <v>51320</v>
      </c>
      <c r="I17" s="81" t="s">
        <v>19</v>
      </c>
      <c r="J17" s="77">
        <v>10604</v>
      </c>
      <c r="K17" s="81" t="s">
        <v>19</v>
      </c>
      <c r="L17" s="77">
        <v>61924</v>
      </c>
      <c r="M17" s="77"/>
      <c r="N17" s="78"/>
      <c r="O17" s="76"/>
      <c r="P17" s="77"/>
      <c r="Q17" s="78"/>
      <c r="R17" s="79"/>
    </row>
    <row r="18" spans="2:18" ht="16.5" customHeight="1" x14ac:dyDescent="0.2">
      <c r="B18" s="51" t="s">
        <v>27</v>
      </c>
      <c r="C18" s="62" t="s">
        <v>19</v>
      </c>
      <c r="D18" s="52">
        <v>3736</v>
      </c>
      <c r="E18" s="69" t="s">
        <v>19</v>
      </c>
      <c r="F18" s="52">
        <v>3968</v>
      </c>
      <c r="G18" s="62" t="s">
        <v>19</v>
      </c>
      <c r="H18" s="52">
        <v>5395</v>
      </c>
      <c r="I18" s="69" t="s">
        <v>19</v>
      </c>
      <c r="J18" s="52">
        <v>2309</v>
      </c>
      <c r="K18" s="69" t="s">
        <v>19</v>
      </c>
      <c r="L18" s="52">
        <v>7704</v>
      </c>
      <c r="M18" s="9"/>
      <c r="N18" s="9"/>
      <c r="O18" s="9"/>
      <c r="P18" s="9"/>
      <c r="Q18" s="9"/>
    </row>
    <row r="19" spans="2:18" ht="16.5" customHeight="1" x14ac:dyDescent="0.2">
      <c r="B19" s="51" t="s">
        <v>28</v>
      </c>
      <c r="C19" s="62" t="s">
        <v>19</v>
      </c>
      <c r="D19" s="52">
        <v>5634</v>
      </c>
      <c r="E19" s="69" t="s">
        <v>19</v>
      </c>
      <c r="F19" s="52">
        <v>17471</v>
      </c>
      <c r="G19" s="62" t="s">
        <v>19</v>
      </c>
      <c r="H19" s="52">
        <v>19819</v>
      </c>
      <c r="I19" s="69" t="s">
        <v>19</v>
      </c>
      <c r="J19" s="52">
        <v>3286</v>
      </c>
      <c r="K19" s="69" t="s">
        <v>19</v>
      </c>
      <c r="L19" s="52">
        <v>23105</v>
      </c>
      <c r="M19" s="9"/>
      <c r="N19" s="9"/>
      <c r="O19" s="9"/>
      <c r="P19" s="9"/>
      <c r="Q19" s="9"/>
    </row>
    <row r="20" spans="2:18" ht="16.5" customHeight="1" x14ac:dyDescent="0.2">
      <c r="B20" s="51" t="s">
        <v>29</v>
      </c>
      <c r="C20" s="62" t="s">
        <v>19</v>
      </c>
      <c r="D20" s="52">
        <v>10482</v>
      </c>
      <c r="E20" s="69" t="s">
        <v>19</v>
      </c>
      <c r="F20" s="52">
        <v>11902</v>
      </c>
      <c r="G20" s="62" t="s">
        <v>19</v>
      </c>
      <c r="H20" s="52">
        <v>19163</v>
      </c>
      <c r="I20" s="69" t="s">
        <v>19</v>
      </c>
      <c r="J20" s="52">
        <v>3221</v>
      </c>
      <c r="K20" s="69" t="s">
        <v>19</v>
      </c>
      <c r="L20" s="52">
        <v>22384</v>
      </c>
      <c r="M20" s="9"/>
      <c r="N20" s="9"/>
      <c r="O20" s="9"/>
      <c r="P20" s="9"/>
      <c r="Q20" s="9"/>
    </row>
    <row r="21" spans="2:18" ht="22.5" customHeight="1" x14ac:dyDescent="0.2">
      <c r="B21" s="51" t="s">
        <v>30</v>
      </c>
      <c r="C21" s="62" t="s">
        <v>19</v>
      </c>
      <c r="D21" s="52">
        <v>3104</v>
      </c>
      <c r="E21" s="69" t="s">
        <v>19</v>
      </c>
      <c r="F21" s="52">
        <v>5627</v>
      </c>
      <c r="G21" s="62" t="s">
        <v>19</v>
      </c>
      <c r="H21" s="52">
        <v>6943</v>
      </c>
      <c r="I21" s="69" t="s">
        <v>19</v>
      </c>
      <c r="J21" s="52">
        <v>1788</v>
      </c>
      <c r="K21" s="69" t="s">
        <v>19</v>
      </c>
      <c r="L21" s="52">
        <v>8731</v>
      </c>
      <c r="M21" s="9"/>
      <c r="N21" s="9"/>
      <c r="O21" s="9"/>
      <c r="P21" s="9"/>
      <c r="Q21" s="9"/>
    </row>
    <row r="22" spans="2:18" ht="22.5" customHeight="1" x14ac:dyDescent="0.2">
      <c r="B22" s="56" t="s">
        <v>3</v>
      </c>
      <c r="C22" s="63" t="s">
        <v>19</v>
      </c>
      <c r="D22" s="54">
        <v>73560</v>
      </c>
      <c r="E22" s="70" t="s">
        <v>19</v>
      </c>
      <c r="F22" s="54">
        <v>82952</v>
      </c>
      <c r="G22" s="63" t="s">
        <v>19</v>
      </c>
      <c r="H22" s="54">
        <v>115325</v>
      </c>
      <c r="I22" s="70" t="s">
        <v>19</v>
      </c>
      <c r="J22" s="54">
        <v>41187</v>
      </c>
      <c r="K22" s="70" t="s">
        <v>19</v>
      </c>
      <c r="L22" s="54">
        <v>156512</v>
      </c>
    </row>
    <row r="23" spans="2:18" ht="6.75" customHeight="1" x14ac:dyDescent="0.2">
      <c r="B23" s="8"/>
    </row>
    <row r="24" spans="2:18" ht="13.5" customHeight="1" x14ac:dyDescent="0.2">
      <c r="B24" s="120" t="s">
        <v>38</v>
      </c>
      <c r="C24" s="120"/>
      <c r="D24" s="120"/>
      <c r="E24" s="120"/>
      <c r="F24" s="120"/>
      <c r="G24" s="120"/>
      <c r="H24" s="120"/>
      <c r="I24" s="120"/>
      <c r="J24" s="120"/>
      <c r="K24" s="120"/>
      <c r="L24" s="120"/>
      <c r="M24" s="73"/>
      <c r="N24" s="73"/>
    </row>
    <row r="25" spans="2:18" ht="6.75" customHeight="1" thickBot="1" x14ac:dyDescent="0.25">
      <c r="B25" s="118"/>
      <c r="C25" s="118"/>
      <c r="D25" s="118"/>
      <c r="E25" s="118"/>
      <c r="F25" s="118"/>
      <c r="G25" s="118"/>
      <c r="H25" s="118"/>
      <c r="I25" s="118"/>
      <c r="J25" s="118"/>
      <c r="K25" s="118"/>
      <c r="L25" s="118"/>
    </row>
  </sheetData>
  <mergeCells count="11">
    <mergeCell ref="B1:C1"/>
    <mergeCell ref="B2:C2"/>
    <mergeCell ref="B24:L24"/>
    <mergeCell ref="B25:L25"/>
    <mergeCell ref="D5:L5"/>
    <mergeCell ref="D6:L6"/>
    <mergeCell ref="C7:D7"/>
    <mergeCell ref="E7:F7"/>
    <mergeCell ref="G7:H7"/>
    <mergeCell ref="I7:J7"/>
    <mergeCell ref="K7:L7"/>
  </mergeCells>
  <phoneticPr fontId="9" type="noConversion"/>
  <conditionalFormatting sqref="M16 P16">
    <cfRule type="expression" dxfId="63" priority="10">
      <formula>L16=0</formula>
    </cfRule>
    <cfRule type="expression" dxfId="62" priority="11">
      <formula>L16=1</formula>
    </cfRule>
    <cfRule type="expression" dxfId="61" priority="12">
      <formula>L16=2</formula>
    </cfRule>
  </conditionalFormatting>
  <conditionalFormatting sqref="N16 Q16">
    <cfRule type="expression" dxfId="60" priority="9">
      <formula>L16=0</formula>
    </cfRule>
  </conditionalFormatting>
  <conditionalFormatting sqref="M15 P15">
    <cfRule type="expression" dxfId="59" priority="2">
      <formula>L15=0</formula>
    </cfRule>
    <cfRule type="expression" dxfId="58" priority="3">
      <formula>L15=1</formula>
    </cfRule>
    <cfRule type="expression" dxfId="57" priority="4">
      <formula>L15=2</formula>
    </cfRule>
  </conditionalFormatting>
  <conditionalFormatting sqref="N15 Q15">
    <cfRule type="expression" dxfId="56" priority="1">
      <formula>L15=0</formula>
    </cfRule>
  </conditionalFormatting>
  <pageMargins left="0" right="0.59055118110236227" top="0" bottom="0.59055118110236227" header="0" footer="0.27559055118110237"/>
  <pageSetup paperSize="9" scale="84" fitToHeight="0" orientation="portrait" horizontalDpi="4294967292" verticalDpi="4294967292"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4" id="{0D7C10B8-A174-442F-8AFF-F3290BA9582A}">
            <xm:f>'2013'!L16=0</xm:f>
            <x14:dxf>
              <numFmt numFmtId="174" formatCode="&quot;...&quot;"/>
            </x14:dxf>
          </x14:cfRule>
          <x14:cfRule type="expression" priority="15" id="{F431846A-80EF-4506-999C-E4F988874F3C}">
            <xm:f>'2013'!L16=1</xm:f>
            <x14:dxf>
              <numFmt numFmtId="175" formatCode="&quot;[&quot;#\ ##0&quot;]&quot;;\ &quot;[&quot;\-#\ ##0&quot;]&quot;;&quot;–&quot;;@"/>
            </x14:dxf>
          </x14:cfRule>
          <x14:cfRule type="expression" priority="16" id="{F24CA0AE-1197-4FEA-85E7-CC8B769A4563}">
            <xm:f>'2013'!L16=2</xm:f>
            <x14:dxf>
              <numFmt numFmtId="173" formatCode="#\ ##0;\ \-#\ ##0;&quot;–&quot;;@"/>
            </x14:dxf>
          </x14:cfRule>
          <xm:sqref>P17 M17</xm:sqref>
        </x14:conditionalFormatting>
        <x14:conditionalFormatting xmlns:xm="http://schemas.microsoft.com/office/excel/2006/main">
          <x14:cfRule type="expression" priority="13" id="{2DD519A0-1D22-47CE-BEBF-3A5109866FC1}">
            <xm:f>'2013'!L16=0</xm:f>
            <x14:dxf>
              <numFmt numFmtId="174" formatCode="&quot;...&quot;"/>
            </x14:dxf>
          </x14:cfRule>
          <xm:sqref>Q17 N17</xm:sqref>
        </x14:conditionalFormatting>
        <x14:conditionalFormatting xmlns:xm="http://schemas.microsoft.com/office/excel/2006/main">
          <x14:cfRule type="expression" priority="6" id="{BDA06A01-3DC8-4442-B29E-ED5D38494957}">
            <xm:f>'2013'!L10=0</xm:f>
            <x14:dxf>
              <numFmt numFmtId="174" formatCode="&quot;...&quot;"/>
            </x14:dxf>
          </x14:cfRule>
          <x14:cfRule type="expression" priority="7" id="{4E8477A5-73A3-49A7-80FD-A29E55E7D0D7}">
            <xm:f>'2013'!L10=1</xm:f>
            <x14:dxf>
              <numFmt numFmtId="175" formatCode="&quot;[&quot;#\ ##0&quot;]&quot;;\ &quot;[&quot;\-#\ ##0&quot;]&quot;;&quot;–&quot;;@"/>
            </x14:dxf>
          </x14:cfRule>
          <x14:cfRule type="expression" priority="8" id="{DB5574EC-A415-43AF-9E31-5FE680412A09}">
            <xm:f>'2013'!L10=2</xm:f>
            <x14:dxf>
              <numFmt numFmtId="173" formatCode="#\ ##0;\ \-#\ ##0;&quot;–&quot;;@"/>
            </x14:dxf>
          </x14:cfRule>
          <xm:sqref>M10 P10</xm:sqref>
        </x14:conditionalFormatting>
        <x14:conditionalFormatting xmlns:xm="http://schemas.microsoft.com/office/excel/2006/main">
          <x14:cfRule type="expression" priority="5" id="{7F17D45E-FE2E-40F4-800C-85AEF10F1C24}">
            <xm:f>'2013'!L10=0</xm:f>
            <x14:dxf>
              <numFmt numFmtId="174" formatCode="&quot;...&quot;"/>
            </x14:dxf>
          </x14:cfRule>
          <xm:sqref>N10 Q10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9.570312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6384" width="10.85546875" style="7"/>
  </cols>
  <sheetData>
    <row r="1" spans="1:18" s="12" customFormat="1" ht="33" customHeight="1" x14ac:dyDescent="0.2">
      <c r="B1" s="104" t="s">
        <v>7</v>
      </c>
      <c r="C1" s="104"/>
    </row>
    <row r="2" spans="1:18" s="12" customFormat="1" ht="16.5" customHeight="1" x14ac:dyDescent="0.25">
      <c r="B2" s="105" t="s">
        <v>8</v>
      </c>
      <c r="C2" s="106"/>
    </row>
    <row r="3" spans="1:18" s="12" customFormat="1" ht="6.75" customHeight="1" x14ac:dyDescent="0.2">
      <c r="A3" s="13"/>
    </row>
    <row r="5" spans="1:18" s="2" customFormat="1" ht="17.100000000000001" customHeight="1" x14ac:dyDescent="0.3">
      <c r="B5" s="15" t="s">
        <v>20</v>
      </c>
      <c r="C5" s="1"/>
      <c r="D5" s="109" t="s">
        <v>63</v>
      </c>
      <c r="E5" s="109"/>
      <c r="F5" s="109"/>
      <c r="G5" s="109"/>
      <c r="H5" s="109"/>
      <c r="I5" s="109"/>
      <c r="J5" s="109"/>
      <c r="K5" s="109"/>
      <c r="L5" s="109"/>
    </row>
    <row r="6" spans="1:18" s="40" customFormat="1" ht="2.25" customHeight="1" x14ac:dyDescent="0.2">
      <c r="B6" s="57"/>
      <c r="C6" s="57"/>
      <c r="D6" s="110"/>
      <c r="E6" s="110"/>
      <c r="F6" s="110"/>
      <c r="G6" s="110"/>
      <c r="H6" s="110"/>
      <c r="I6" s="110"/>
      <c r="J6" s="110"/>
      <c r="K6" s="110"/>
      <c r="L6" s="110"/>
    </row>
    <row r="7" spans="1:18" s="4" customFormat="1" ht="17.100000000000001" customHeight="1" x14ac:dyDescent="0.2">
      <c r="B7" s="45" t="s">
        <v>33</v>
      </c>
      <c r="C7" s="112" t="s">
        <v>16</v>
      </c>
      <c r="D7" s="112"/>
      <c r="E7" s="112" t="s">
        <v>17</v>
      </c>
      <c r="F7" s="112"/>
      <c r="G7" s="112" t="s">
        <v>0</v>
      </c>
      <c r="H7" s="112"/>
      <c r="I7" s="112" t="s">
        <v>1</v>
      </c>
      <c r="J7" s="112"/>
      <c r="K7" s="112" t="s">
        <v>2</v>
      </c>
      <c r="L7" s="112"/>
    </row>
    <row r="8" spans="1:18" s="4" customFormat="1" ht="16.5" customHeight="1" x14ac:dyDescent="0.2">
      <c r="B8" s="46"/>
      <c r="C8" s="44"/>
      <c r="D8" s="60" t="s">
        <v>18</v>
      </c>
      <c r="E8" s="58"/>
      <c r="F8" s="60" t="s">
        <v>18</v>
      </c>
      <c r="G8" s="44"/>
      <c r="H8" s="60" t="s">
        <v>18</v>
      </c>
      <c r="I8" s="58"/>
      <c r="J8" s="60" t="s">
        <v>18</v>
      </c>
      <c r="K8" s="58"/>
      <c r="L8" s="60" t="s">
        <v>18</v>
      </c>
    </row>
    <row r="9" spans="1:18" s="38" customFormat="1" ht="6.75" customHeight="1" x14ac:dyDescent="0.2">
      <c r="B9" s="47"/>
      <c r="C9" s="42"/>
      <c r="D9" s="5"/>
      <c r="E9" s="5"/>
      <c r="F9" s="5"/>
      <c r="G9" s="42"/>
      <c r="H9" s="5"/>
      <c r="I9" s="5"/>
      <c r="J9" s="5"/>
      <c r="K9" s="5"/>
      <c r="L9" s="5"/>
      <c r="M9" s="42"/>
      <c r="N9" s="42"/>
      <c r="O9" s="42"/>
      <c r="P9" s="42"/>
      <c r="Q9" s="42"/>
    </row>
    <row r="10" spans="1:18" s="80" customFormat="1" ht="16.5" customHeight="1" x14ac:dyDescent="0.2">
      <c r="B10" s="72" t="s">
        <v>36</v>
      </c>
      <c r="C10" s="76" t="s">
        <v>19</v>
      </c>
      <c r="D10" s="77">
        <v>55516</v>
      </c>
      <c r="E10" s="81" t="s">
        <v>19</v>
      </c>
      <c r="F10" s="77">
        <v>39972</v>
      </c>
      <c r="G10" s="76" t="s">
        <v>19</v>
      </c>
      <c r="H10" s="77">
        <v>69891</v>
      </c>
      <c r="I10" s="81" t="s">
        <v>19</v>
      </c>
      <c r="J10" s="77">
        <v>25597</v>
      </c>
      <c r="K10" s="81" t="s">
        <v>19</v>
      </c>
      <c r="L10" s="77">
        <v>95488</v>
      </c>
      <c r="M10" s="77"/>
      <c r="N10" s="78"/>
      <c r="O10" s="76"/>
      <c r="P10" s="77"/>
      <c r="Q10" s="78"/>
      <c r="R10" s="79"/>
    </row>
    <row r="11" spans="1:18" ht="16.5" customHeight="1" x14ac:dyDescent="0.2">
      <c r="B11" s="51" t="s">
        <v>22</v>
      </c>
      <c r="C11" s="62" t="s">
        <v>19</v>
      </c>
      <c r="D11" s="52">
        <v>5463</v>
      </c>
      <c r="E11" s="69" t="s">
        <v>19</v>
      </c>
      <c r="F11" s="52">
        <v>2139</v>
      </c>
      <c r="G11" s="62" t="s">
        <v>19</v>
      </c>
      <c r="H11" s="52">
        <v>6628</v>
      </c>
      <c r="I11" s="69" t="s">
        <v>19</v>
      </c>
      <c r="J11" s="52">
        <v>974</v>
      </c>
      <c r="K11" s="69" t="s">
        <v>19</v>
      </c>
      <c r="L11" s="52">
        <v>7602</v>
      </c>
      <c r="M11" s="9"/>
      <c r="N11" s="9"/>
      <c r="O11" s="9"/>
      <c r="P11" s="9"/>
      <c r="Q11" s="9"/>
    </row>
    <row r="12" spans="1:18" ht="16.5" customHeight="1" x14ac:dyDescent="0.2">
      <c r="B12" s="51" t="s">
        <v>23</v>
      </c>
      <c r="C12" s="62" t="s">
        <v>19</v>
      </c>
      <c r="D12" s="52">
        <v>404</v>
      </c>
      <c r="E12" s="69" t="s">
        <v>19</v>
      </c>
      <c r="F12" s="52">
        <v>890</v>
      </c>
      <c r="G12" s="62" t="s">
        <v>19</v>
      </c>
      <c r="H12" s="52">
        <v>1096</v>
      </c>
      <c r="I12" s="69" t="s">
        <v>19</v>
      </c>
      <c r="J12" s="52">
        <v>198</v>
      </c>
      <c r="K12" s="69" t="s">
        <v>19</v>
      </c>
      <c r="L12" s="52">
        <v>1294</v>
      </c>
      <c r="M12" s="9"/>
      <c r="N12" s="9"/>
      <c r="O12" s="9"/>
      <c r="P12" s="9"/>
      <c r="Q12" s="9"/>
    </row>
    <row r="13" spans="1:18" ht="16.5" customHeight="1" x14ac:dyDescent="0.2">
      <c r="B13" s="51" t="s">
        <v>24</v>
      </c>
      <c r="C13" s="62" t="s">
        <v>19</v>
      </c>
      <c r="D13" s="52">
        <v>4450</v>
      </c>
      <c r="E13" s="69" t="s">
        <v>19</v>
      </c>
      <c r="F13" s="52">
        <v>626</v>
      </c>
      <c r="G13" s="62" t="s">
        <v>19</v>
      </c>
      <c r="H13" s="52">
        <v>4466</v>
      </c>
      <c r="I13" s="69" t="s">
        <v>19</v>
      </c>
      <c r="J13" s="52">
        <v>610</v>
      </c>
      <c r="K13" s="69" t="s">
        <v>19</v>
      </c>
      <c r="L13" s="52">
        <v>5076</v>
      </c>
      <c r="M13" s="9"/>
      <c r="N13" s="9"/>
      <c r="O13" s="9"/>
      <c r="P13" s="9"/>
      <c r="Q13" s="9"/>
    </row>
    <row r="14" spans="1:18" ht="16.5" customHeight="1" x14ac:dyDescent="0.2">
      <c r="B14" s="51" t="s">
        <v>34</v>
      </c>
      <c r="C14" s="62" t="s">
        <v>19</v>
      </c>
      <c r="D14" s="52">
        <v>41040</v>
      </c>
      <c r="E14" s="69" t="s">
        <v>19</v>
      </c>
      <c r="F14" s="52">
        <v>34276</v>
      </c>
      <c r="G14" s="62" t="s">
        <v>19</v>
      </c>
      <c r="H14" s="52">
        <v>53437</v>
      </c>
      <c r="I14" s="69" t="s">
        <v>19</v>
      </c>
      <c r="J14" s="52">
        <v>21879</v>
      </c>
      <c r="K14" s="69" t="s">
        <v>19</v>
      </c>
      <c r="L14" s="52">
        <v>75316</v>
      </c>
      <c r="M14" s="9"/>
      <c r="N14" s="9"/>
      <c r="O14" s="9"/>
      <c r="P14" s="9"/>
      <c r="Q14" s="9"/>
    </row>
    <row r="15" spans="1:18" ht="22.5" customHeight="1" x14ac:dyDescent="0.2">
      <c r="B15" s="75" t="s">
        <v>32</v>
      </c>
      <c r="C15" s="62" t="s">
        <v>19</v>
      </c>
      <c r="D15" s="52">
        <v>4159</v>
      </c>
      <c r="E15" s="69" t="s">
        <v>19</v>
      </c>
      <c r="F15" s="52">
        <v>2041</v>
      </c>
      <c r="G15" s="62" t="s">
        <v>19</v>
      </c>
      <c r="H15" s="52">
        <v>4264</v>
      </c>
      <c r="I15" s="69" t="s">
        <v>19</v>
      </c>
      <c r="J15" s="52">
        <v>1936</v>
      </c>
      <c r="K15" s="69" t="s">
        <v>19</v>
      </c>
      <c r="L15" s="52">
        <v>6200</v>
      </c>
      <c r="M15" s="52"/>
      <c r="N15" s="53"/>
      <c r="O15" s="62"/>
      <c r="P15" s="52"/>
      <c r="Q15" s="53"/>
      <c r="R15" s="9"/>
    </row>
    <row r="16" spans="1:18" s="80" customFormat="1" ht="22.5" customHeight="1" x14ac:dyDescent="0.2">
      <c r="B16" s="72" t="s">
        <v>4</v>
      </c>
      <c r="C16" s="76" t="s">
        <v>19</v>
      </c>
      <c r="D16" s="77">
        <v>1407</v>
      </c>
      <c r="E16" s="81" t="s">
        <v>19</v>
      </c>
      <c r="F16" s="77">
        <v>1282</v>
      </c>
      <c r="G16" s="76" t="s">
        <v>19</v>
      </c>
      <c r="H16" s="77">
        <v>1703</v>
      </c>
      <c r="I16" s="81" t="s">
        <v>19</v>
      </c>
      <c r="J16" s="77">
        <v>986</v>
      </c>
      <c r="K16" s="81" t="s">
        <v>19</v>
      </c>
      <c r="L16" s="77">
        <v>2689</v>
      </c>
      <c r="M16" s="77"/>
      <c r="N16" s="78"/>
      <c r="O16" s="76"/>
      <c r="P16" s="77"/>
      <c r="Q16" s="78"/>
      <c r="R16" s="79"/>
    </row>
    <row r="17" spans="2:18" s="80" customFormat="1" ht="16.5" customHeight="1" x14ac:dyDescent="0.2">
      <c r="B17" s="72" t="s">
        <v>35</v>
      </c>
      <c r="C17" s="76" t="s">
        <v>19</v>
      </c>
      <c r="D17" s="77">
        <v>20961</v>
      </c>
      <c r="E17" s="81" t="s">
        <v>19</v>
      </c>
      <c r="F17" s="77">
        <v>47631</v>
      </c>
      <c r="G17" s="76" t="s">
        <v>19</v>
      </c>
      <c r="H17" s="77">
        <v>60183</v>
      </c>
      <c r="I17" s="81" t="s">
        <v>19</v>
      </c>
      <c r="J17" s="77">
        <v>8409</v>
      </c>
      <c r="K17" s="81" t="s">
        <v>19</v>
      </c>
      <c r="L17" s="77">
        <v>68592</v>
      </c>
      <c r="M17" s="77"/>
      <c r="N17" s="78"/>
      <c r="O17" s="76"/>
      <c r="P17" s="77"/>
      <c r="Q17" s="78"/>
      <c r="R17" s="79"/>
    </row>
    <row r="18" spans="2:18" ht="16.5" customHeight="1" x14ac:dyDescent="0.2">
      <c r="B18" s="51" t="s">
        <v>27</v>
      </c>
      <c r="C18" s="62" t="s">
        <v>19</v>
      </c>
      <c r="D18" s="52">
        <v>4778</v>
      </c>
      <c r="E18" s="69" t="s">
        <v>19</v>
      </c>
      <c r="F18" s="52">
        <v>4385</v>
      </c>
      <c r="G18" s="62" t="s">
        <v>19</v>
      </c>
      <c r="H18" s="52">
        <v>6566</v>
      </c>
      <c r="I18" s="69" t="s">
        <v>19</v>
      </c>
      <c r="J18" s="52">
        <v>2597</v>
      </c>
      <c r="K18" s="69" t="s">
        <v>19</v>
      </c>
      <c r="L18" s="52">
        <v>9163</v>
      </c>
      <c r="M18" s="9"/>
      <c r="N18" s="9"/>
      <c r="O18" s="9"/>
      <c r="P18" s="9"/>
      <c r="Q18" s="9"/>
    </row>
    <row r="19" spans="2:18" ht="16.5" customHeight="1" x14ac:dyDescent="0.2">
      <c r="B19" s="51" t="s">
        <v>28</v>
      </c>
      <c r="C19" s="62" t="s">
        <v>19</v>
      </c>
      <c r="D19" s="52">
        <v>208</v>
      </c>
      <c r="E19" s="69" t="s">
        <v>19</v>
      </c>
      <c r="F19" s="52">
        <v>15118</v>
      </c>
      <c r="G19" s="62" t="s">
        <v>19</v>
      </c>
      <c r="H19" s="52">
        <v>12256</v>
      </c>
      <c r="I19" s="69" t="s">
        <v>19</v>
      </c>
      <c r="J19" s="52">
        <v>3070</v>
      </c>
      <c r="K19" s="69" t="s">
        <v>19</v>
      </c>
      <c r="L19" s="52">
        <v>15326</v>
      </c>
      <c r="M19" s="9"/>
      <c r="N19" s="9"/>
      <c r="O19" s="9"/>
      <c r="P19" s="9"/>
      <c r="Q19" s="9"/>
    </row>
    <row r="20" spans="2:18" ht="16.5" customHeight="1" x14ac:dyDescent="0.2">
      <c r="B20" s="51" t="s">
        <v>29</v>
      </c>
      <c r="C20" s="62" t="s">
        <v>19</v>
      </c>
      <c r="D20" s="52">
        <v>15620</v>
      </c>
      <c r="E20" s="69" t="s">
        <v>19</v>
      </c>
      <c r="F20" s="52">
        <v>27733</v>
      </c>
      <c r="G20" s="62" t="s">
        <v>19</v>
      </c>
      <c r="H20" s="52">
        <v>40822</v>
      </c>
      <c r="I20" s="69" t="s">
        <v>19</v>
      </c>
      <c r="J20" s="52">
        <v>2531</v>
      </c>
      <c r="K20" s="69" t="s">
        <v>19</v>
      </c>
      <c r="L20" s="52">
        <v>43353</v>
      </c>
      <c r="M20" s="9"/>
      <c r="N20" s="9"/>
      <c r="O20" s="9"/>
      <c r="P20" s="9"/>
      <c r="Q20" s="9"/>
    </row>
    <row r="21" spans="2:18" ht="22.5" customHeight="1" x14ac:dyDescent="0.2">
      <c r="B21" s="51" t="s">
        <v>30</v>
      </c>
      <c r="C21" s="62" t="s">
        <v>19</v>
      </c>
      <c r="D21" s="52">
        <v>355</v>
      </c>
      <c r="E21" s="69" t="s">
        <v>19</v>
      </c>
      <c r="F21" s="52">
        <v>395</v>
      </c>
      <c r="G21" s="62" t="s">
        <v>19</v>
      </c>
      <c r="H21" s="52">
        <v>539</v>
      </c>
      <c r="I21" s="69" t="s">
        <v>19</v>
      </c>
      <c r="J21" s="52">
        <v>211</v>
      </c>
      <c r="K21" s="69" t="s">
        <v>19</v>
      </c>
      <c r="L21" s="52">
        <v>750</v>
      </c>
      <c r="M21" s="9"/>
      <c r="N21" s="9"/>
      <c r="O21" s="9"/>
      <c r="P21" s="9"/>
      <c r="Q21" s="9"/>
    </row>
    <row r="22" spans="2:18" ht="22.5" customHeight="1" x14ac:dyDescent="0.2">
      <c r="B22" s="56" t="s">
        <v>3</v>
      </c>
      <c r="C22" s="63" t="s">
        <v>19</v>
      </c>
      <c r="D22" s="54">
        <v>77884</v>
      </c>
      <c r="E22" s="70" t="s">
        <v>19</v>
      </c>
      <c r="F22" s="54">
        <v>88885</v>
      </c>
      <c r="G22" s="63" t="s">
        <v>19</v>
      </c>
      <c r="H22" s="54">
        <v>131777</v>
      </c>
      <c r="I22" s="70" t="s">
        <v>19</v>
      </c>
      <c r="J22" s="54">
        <v>34992</v>
      </c>
      <c r="K22" s="70" t="s">
        <v>19</v>
      </c>
      <c r="L22" s="54">
        <v>166769</v>
      </c>
    </row>
    <row r="23" spans="2:18" ht="6.75" customHeight="1" x14ac:dyDescent="0.2">
      <c r="B23" s="8"/>
    </row>
    <row r="24" spans="2:18" ht="13.5" customHeight="1" x14ac:dyDescent="0.2">
      <c r="B24" s="120" t="s">
        <v>38</v>
      </c>
      <c r="C24" s="120"/>
      <c r="D24" s="120"/>
      <c r="E24" s="120"/>
      <c r="F24" s="120"/>
      <c r="G24" s="120"/>
      <c r="H24" s="120"/>
      <c r="I24" s="120"/>
      <c r="J24" s="120"/>
      <c r="K24" s="120"/>
      <c r="L24" s="120"/>
      <c r="M24" s="73"/>
      <c r="N24" s="73"/>
    </row>
    <row r="25" spans="2:18" ht="6.75" customHeight="1" thickBot="1" x14ac:dyDescent="0.25">
      <c r="B25" s="118"/>
      <c r="C25" s="118"/>
      <c r="D25" s="118"/>
      <c r="E25" s="118"/>
      <c r="F25" s="118"/>
      <c r="G25" s="118"/>
      <c r="H25" s="118"/>
      <c r="I25" s="118"/>
      <c r="J25" s="118"/>
      <c r="K25" s="118"/>
      <c r="L25" s="118"/>
    </row>
  </sheetData>
  <mergeCells count="11">
    <mergeCell ref="B24:L24"/>
    <mergeCell ref="B25:L25"/>
    <mergeCell ref="B1:C1"/>
    <mergeCell ref="B2:C2"/>
    <mergeCell ref="D5:L5"/>
    <mergeCell ref="D6:L6"/>
    <mergeCell ref="C7:D7"/>
    <mergeCell ref="E7:F7"/>
    <mergeCell ref="G7:H7"/>
    <mergeCell ref="I7:J7"/>
    <mergeCell ref="K7:L7"/>
  </mergeCells>
  <conditionalFormatting sqref="M16 P16">
    <cfRule type="expression" dxfId="47" priority="10">
      <formula>L16=0</formula>
    </cfRule>
    <cfRule type="expression" dxfId="46" priority="11">
      <formula>L16=1</formula>
    </cfRule>
    <cfRule type="expression" dxfId="45" priority="12">
      <formula>L16=2</formula>
    </cfRule>
  </conditionalFormatting>
  <conditionalFormatting sqref="N16 Q16">
    <cfRule type="expression" dxfId="44" priority="9">
      <formula>L16=0</formula>
    </cfRule>
  </conditionalFormatting>
  <conditionalFormatting sqref="M15 P15">
    <cfRule type="expression" dxfId="43" priority="2">
      <formula>L15=0</formula>
    </cfRule>
    <cfRule type="expression" dxfId="42" priority="3">
      <formula>L15=1</formula>
    </cfRule>
    <cfRule type="expression" dxfId="41" priority="4">
      <formula>L15=2</formula>
    </cfRule>
  </conditionalFormatting>
  <conditionalFormatting sqref="N15 Q15">
    <cfRule type="expression" dxfId="40" priority="1">
      <formula>L15=0</formula>
    </cfRule>
  </conditionalFormatting>
  <pageMargins left="0" right="0.59055118110236227" top="0" bottom="0.59055118110236227" header="0" footer="0.27559055118110237"/>
  <pageSetup paperSize="9" scale="84" fitToHeight="0" orientation="portrait" horizontalDpi="4294967292" verticalDpi="4294967292"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4" id="{C78FEE4F-54C1-4838-B4D2-2DFE746B2D09}">
            <xm:f>'2013'!L16=0</xm:f>
            <x14:dxf>
              <numFmt numFmtId="174" formatCode="&quot;...&quot;"/>
            </x14:dxf>
          </x14:cfRule>
          <x14:cfRule type="expression" priority="15" id="{83FD3350-E2DB-4350-A6DF-43033B63A9AA}">
            <xm:f>'2013'!L16=1</xm:f>
            <x14:dxf>
              <numFmt numFmtId="175" formatCode="&quot;[&quot;#\ ##0&quot;]&quot;;\ &quot;[&quot;\-#\ ##0&quot;]&quot;;&quot;–&quot;;@"/>
            </x14:dxf>
          </x14:cfRule>
          <x14:cfRule type="expression" priority="16" id="{CA899057-49C6-4C2D-9AC1-5224C16CFDCB}">
            <xm:f>'2013'!L16=2</xm:f>
            <x14:dxf>
              <numFmt numFmtId="173" formatCode="#\ ##0;\ \-#\ ##0;&quot;–&quot;;@"/>
            </x14:dxf>
          </x14:cfRule>
          <xm:sqref>P17 M17</xm:sqref>
        </x14:conditionalFormatting>
        <x14:conditionalFormatting xmlns:xm="http://schemas.microsoft.com/office/excel/2006/main">
          <x14:cfRule type="expression" priority="13" id="{BE681A17-EB9B-40E2-9B0E-74ED1E710A48}">
            <xm:f>'2013'!L16=0</xm:f>
            <x14:dxf>
              <numFmt numFmtId="174" formatCode="&quot;...&quot;"/>
            </x14:dxf>
          </x14:cfRule>
          <xm:sqref>Q17 N17</xm:sqref>
        </x14:conditionalFormatting>
        <x14:conditionalFormatting xmlns:xm="http://schemas.microsoft.com/office/excel/2006/main">
          <x14:cfRule type="expression" priority="6" id="{00AE2544-8D0E-4CE0-8CDE-72FBC37D4FAB}">
            <xm:f>'2013'!C10=0</xm:f>
            <x14:dxf>
              <numFmt numFmtId="174" formatCode="&quot;...&quot;"/>
            </x14:dxf>
          </x14:cfRule>
          <x14:cfRule type="expression" priority="7" id="{BBC4AB97-11AD-4CAA-BD23-812B27E05367}">
            <xm:f>'2013'!C10=1</xm:f>
            <x14:dxf>
              <numFmt numFmtId="175" formatCode="&quot;[&quot;#\ ##0&quot;]&quot;;\ &quot;[&quot;\-#\ ##0&quot;]&quot;;&quot;–&quot;;@"/>
            </x14:dxf>
          </x14:cfRule>
          <x14:cfRule type="expression" priority="8" id="{2AE8EE95-639A-4D70-8226-76532A827336}">
            <xm:f>'2013'!C10=2</xm:f>
            <x14:dxf>
              <numFmt numFmtId="173" formatCode="#\ ##0;\ \-#\ ##0;&quot;–&quot;;@"/>
            </x14:dxf>
          </x14:cfRule>
          <xm:sqref>D10 G10 J10 M10 P10</xm:sqref>
        </x14:conditionalFormatting>
        <x14:conditionalFormatting xmlns:xm="http://schemas.microsoft.com/office/excel/2006/main">
          <x14:cfRule type="expression" priority="5" id="{D1DEF32E-C055-47AE-ABFC-BE0A461968D6}">
            <xm:f>'2013'!C10=0</xm:f>
            <x14:dxf>
              <numFmt numFmtId="174" formatCode="&quot;...&quot;"/>
            </x14:dxf>
          </x14:cfRule>
          <xm:sqref>E10 H10 K10 N10 Q10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9.570312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6384" width="10.85546875" style="7"/>
  </cols>
  <sheetData>
    <row r="1" spans="1:18" s="12" customFormat="1" ht="33" customHeight="1" x14ac:dyDescent="0.2">
      <c r="B1" s="104" t="s">
        <v>7</v>
      </c>
      <c r="C1" s="104"/>
    </row>
    <row r="2" spans="1:18" s="12" customFormat="1" ht="16.5" customHeight="1" x14ac:dyDescent="0.25">
      <c r="B2" s="105" t="s">
        <v>8</v>
      </c>
      <c r="C2" s="106"/>
    </row>
    <row r="3" spans="1:18" s="12" customFormat="1" ht="6.75" customHeight="1" x14ac:dyDescent="0.2">
      <c r="A3" s="13"/>
    </row>
    <row r="5" spans="1:18" s="2" customFormat="1" ht="17.100000000000001" customHeight="1" x14ac:dyDescent="0.3">
      <c r="B5" s="15" t="s">
        <v>20</v>
      </c>
      <c r="C5" s="1"/>
      <c r="D5" s="109" t="s">
        <v>64</v>
      </c>
      <c r="E5" s="109"/>
      <c r="F5" s="109"/>
      <c r="G5" s="109"/>
      <c r="H5" s="109"/>
      <c r="I5" s="109"/>
      <c r="J5" s="109"/>
      <c r="K5" s="109"/>
      <c r="L5" s="109"/>
    </row>
    <row r="6" spans="1:18" s="40" customFormat="1" ht="2.25" customHeight="1" x14ac:dyDescent="0.2">
      <c r="B6" s="57"/>
      <c r="C6" s="57"/>
      <c r="D6" s="110"/>
      <c r="E6" s="110"/>
      <c r="F6" s="110"/>
      <c r="G6" s="110"/>
      <c r="H6" s="110"/>
      <c r="I6" s="110"/>
      <c r="J6" s="110"/>
      <c r="K6" s="110"/>
      <c r="L6" s="110"/>
    </row>
    <row r="7" spans="1:18" s="4" customFormat="1" ht="17.100000000000001" customHeight="1" x14ac:dyDescent="0.2">
      <c r="B7" s="45" t="s">
        <v>33</v>
      </c>
      <c r="C7" s="112" t="s">
        <v>16</v>
      </c>
      <c r="D7" s="112"/>
      <c r="E7" s="112" t="s">
        <v>17</v>
      </c>
      <c r="F7" s="112"/>
      <c r="G7" s="112" t="s">
        <v>0</v>
      </c>
      <c r="H7" s="112"/>
      <c r="I7" s="112" t="s">
        <v>1</v>
      </c>
      <c r="J7" s="112"/>
      <c r="K7" s="112" t="s">
        <v>2</v>
      </c>
      <c r="L7" s="112"/>
    </row>
    <row r="8" spans="1:18" s="4" customFormat="1" ht="16.5" customHeight="1" x14ac:dyDescent="0.2">
      <c r="B8" s="46"/>
      <c r="C8" s="44"/>
      <c r="D8" s="60" t="s">
        <v>18</v>
      </c>
      <c r="E8" s="58"/>
      <c r="F8" s="60" t="s">
        <v>18</v>
      </c>
      <c r="G8" s="44"/>
      <c r="H8" s="60" t="s">
        <v>18</v>
      </c>
      <c r="I8" s="58"/>
      <c r="J8" s="60" t="s">
        <v>18</v>
      </c>
      <c r="K8" s="58"/>
      <c r="L8" s="60" t="s">
        <v>18</v>
      </c>
    </row>
    <row r="9" spans="1:18" s="38" customFormat="1" ht="6.75" customHeight="1" x14ac:dyDescent="0.2">
      <c r="B9" s="47"/>
      <c r="C9" s="42"/>
      <c r="D9" s="5"/>
      <c r="E9" s="5"/>
      <c r="F9" s="5"/>
      <c r="G9" s="42"/>
      <c r="H9" s="5"/>
      <c r="I9" s="5"/>
      <c r="J9" s="5"/>
      <c r="K9" s="5"/>
      <c r="L9" s="5"/>
      <c r="M9" s="42"/>
      <c r="N9" s="42"/>
      <c r="O9" s="42"/>
      <c r="P9" s="42"/>
      <c r="Q9" s="42"/>
    </row>
    <row r="10" spans="1:18" s="80" customFormat="1" ht="16.5" customHeight="1" x14ac:dyDescent="0.2">
      <c r="B10" s="72" t="s">
        <v>36</v>
      </c>
      <c r="C10" s="76" t="s">
        <v>19</v>
      </c>
      <c r="D10" s="77">
        <v>57655</v>
      </c>
      <c r="E10" s="81" t="s">
        <v>19</v>
      </c>
      <c r="F10" s="77">
        <v>39316</v>
      </c>
      <c r="G10" s="76" t="s">
        <v>19</v>
      </c>
      <c r="H10" s="77">
        <v>78530</v>
      </c>
      <c r="I10" s="81" t="s">
        <v>19</v>
      </c>
      <c r="J10" s="77">
        <v>18441</v>
      </c>
      <c r="K10" s="81" t="s">
        <v>19</v>
      </c>
      <c r="L10" s="77">
        <v>96971</v>
      </c>
      <c r="M10" s="77"/>
      <c r="N10" s="78"/>
      <c r="O10" s="76"/>
      <c r="P10" s="77"/>
      <c r="Q10" s="78"/>
      <c r="R10" s="79"/>
    </row>
    <row r="11" spans="1:18" ht="16.5" customHeight="1" x14ac:dyDescent="0.2">
      <c r="B11" s="51" t="s">
        <v>22</v>
      </c>
      <c r="C11" s="62" t="s">
        <v>19</v>
      </c>
      <c r="D11" s="52">
        <v>4719</v>
      </c>
      <c r="E11" s="69" t="s">
        <v>19</v>
      </c>
      <c r="F11" s="52">
        <v>1281</v>
      </c>
      <c r="G11" s="62" t="s">
        <v>19</v>
      </c>
      <c r="H11" s="52">
        <v>5412</v>
      </c>
      <c r="I11" s="69" t="s">
        <v>19</v>
      </c>
      <c r="J11" s="52">
        <v>588</v>
      </c>
      <c r="K11" s="69" t="s">
        <v>19</v>
      </c>
      <c r="L11" s="52">
        <v>6000</v>
      </c>
      <c r="M11" s="9"/>
      <c r="N11" s="9"/>
      <c r="O11" s="9"/>
      <c r="P11" s="9"/>
      <c r="Q11" s="9"/>
    </row>
    <row r="12" spans="1:18" ht="16.5" customHeight="1" x14ac:dyDescent="0.2">
      <c r="B12" s="51" t="s">
        <v>23</v>
      </c>
      <c r="C12" s="62" t="s">
        <v>19</v>
      </c>
      <c r="D12" s="52">
        <v>166</v>
      </c>
      <c r="E12" s="69" t="s">
        <v>19</v>
      </c>
      <c r="F12" s="52">
        <v>1035</v>
      </c>
      <c r="G12" s="62" t="s">
        <v>19</v>
      </c>
      <c r="H12" s="52">
        <v>1158</v>
      </c>
      <c r="I12" s="69" t="s">
        <v>19</v>
      </c>
      <c r="J12" s="52">
        <v>43</v>
      </c>
      <c r="K12" s="69" t="s">
        <v>19</v>
      </c>
      <c r="L12" s="52">
        <v>1201</v>
      </c>
      <c r="M12" s="9"/>
      <c r="N12" s="9"/>
      <c r="O12" s="9"/>
      <c r="P12" s="9"/>
      <c r="Q12" s="9"/>
    </row>
    <row r="13" spans="1:18" ht="16.5" customHeight="1" x14ac:dyDescent="0.2">
      <c r="B13" s="51" t="s">
        <v>24</v>
      </c>
      <c r="C13" s="62" t="s">
        <v>19</v>
      </c>
      <c r="D13" s="52">
        <v>5327</v>
      </c>
      <c r="E13" s="69" t="s">
        <v>19</v>
      </c>
      <c r="F13" s="52">
        <v>853</v>
      </c>
      <c r="G13" s="62" t="s">
        <v>19</v>
      </c>
      <c r="H13" s="52">
        <v>5552</v>
      </c>
      <c r="I13" s="69" t="s">
        <v>19</v>
      </c>
      <c r="J13" s="52">
        <v>628</v>
      </c>
      <c r="K13" s="69" t="s">
        <v>19</v>
      </c>
      <c r="L13" s="52">
        <v>6180</v>
      </c>
      <c r="M13" s="9"/>
      <c r="N13" s="9"/>
      <c r="O13" s="9"/>
      <c r="P13" s="9"/>
      <c r="Q13" s="9"/>
    </row>
    <row r="14" spans="1:18" ht="22.5" customHeight="1" x14ac:dyDescent="0.2">
      <c r="B14" s="51" t="s">
        <v>34</v>
      </c>
      <c r="C14" s="62" t="s">
        <v>19</v>
      </c>
      <c r="D14" s="52">
        <v>47443</v>
      </c>
      <c r="E14" s="69" t="s">
        <v>19</v>
      </c>
      <c r="F14" s="52">
        <v>36147</v>
      </c>
      <c r="G14" s="62" t="s">
        <v>19</v>
      </c>
      <c r="H14" s="52">
        <v>66408</v>
      </c>
      <c r="I14" s="69" t="s">
        <v>19</v>
      </c>
      <c r="J14" s="52">
        <v>17182</v>
      </c>
      <c r="K14" s="69" t="s">
        <v>19</v>
      </c>
      <c r="L14" s="52">
        <v>83590</v>
      </c>
      <c r="M14" s="52"/>
      <c r="N14" s="53"/>
      <c r="O14" s="62"/>
      <c r="P14" s="52"/>
      <c r="Q14" s="53"/>
      <c r="R14" s="9"/>
    </row>
    <row r="15" spans="1:18" ht="22.5" customHeight="1" x14ac:dyDescent="0.2">
      <c r="B15" s="72" t="s">
        <v>4</v>
      </c>
      <c r="C15" s="62" t="s">
        <v>19</v>
      </c>
      <c r="D15" s="77">
        <v>857</v>
      </c>
      <c r="E15" s="69" t="s">
        <v>19</v>
      </c>
      <c r="F15" s="77">
        <v>536</v>
      </c>
      <c r="G15" s="62" t="s">
        <v>19</v>
      </c>
      <c r="H15" s="77">
        <v>1089</v>
      </c>
      <c r="I15" s="69" t="s">
        <v>19</v>
      </c>
      <c r="J15" s="77">
        <v>304</v>
      </c>
      <c r="K15" s="69" t="s">
        <v>19</v>
      </c>
      <c r="L15" s="77">
        <v>1393</v>
      </c>
      <c r="M15" s="52"/>
      <c r="N15" s="53"/>
      <c r="O15" s="62"/>
      <c r="P15" s="52"/>
      <c r="Q15" s="53"/>
      <c r="R15" s="9"/>
    </row>
    <row r="16" spans="1:18" s="80" customFormat="1" ht="16.5" customHeight="1" x14ac:dyDescent="0.2">
      <c r="B16" s="72" t="s">
        <v>35</v>
      </c>
      <c r="C16" s="76" t="s">
        <v>19</v>
      </c>
      <c r="D16" s="77">
        <v>20576</v>
      </c>
      <c r="E16" s="81" t="s">
        <v>19</v>
      </c>
      <c r="F16" s="77">
        <v>53037</v>
      </c>
      <c r="G16" s="76" t="s">
        <v>19</v>
      </c>
      <c r="H16" s="77">
        <v>67138</v>
      </c>
      <c r="I16" s="81" t="s">
        <v>19</v>
      </c>
      <c r="J16" s="77">
        <v>6475</v>
      </c>
      <c r="K16" s="81" t="s">
        <v>19</v>
      </c>
      <c r="L16" s="77">
        <v>73613</v>
      </c>
      <c r="M16" s="77"/>
      <c r="N16" s="78"/>
      <c r="O16" s="76"/>
      <c r="P16" s="77"/>
      <c r="Q16" s="78"/>
      <c r="R16" s="79"/>
    </row>
    <row r="17" spans="2:17" ht="16.5" customHeight="1" x14ac:dyDescent="0.2">
      <c r="B17" s="75" t="s">
        <v>27</v>
      </c>
      <c r="C17" s="62" t="s">
        <v>19</v>
      </c>
      <c r="D17" s="52">
        <v>5853</v>
      </c>
      <c r="E17" s="69" t="s">
        <v>19</v>
      </c>
      <c r="F17" s="52">
        <v>4993</v>
      </c>
      <c r="G17" s="62" t="s">
        <v>19</v>
      </c>
      <c r="H17" s="52">
        <v>9167</v>
      </c>
      <c r="I17" s="69" t="s">
        <v>19</v>
      </c>
      <c r="J17" s="52">
        <v>1679</v>
      </c>
      <c r="K17" s="69" t="s">
        <v>19</v>
      </c>
      <c r="L17" s="52">
        <v>10846</v>
      </c>
      <c r="M17" s="9"/>
      <c r="N17" s="9"/>
      <c r="O17" s="9"/>
      <c r="P17" s="9"/>
      <c r="Q17" s="9"/>
    </row>
    <row r="18" spans="2:17" ht="16.5" customHeight="1" x14ac:dyDescent="0.2">
      <c r="B18" s="51" t="s">
        <v>28</v>
      </c>
      <c r="C18" s="62" t="s">
        <v>19</v>
      </c>
      <c r="D18" s="52">
        <v>73</v>
      </c>
      <c r="E18" s="69" t="s">
        <v>19</v>
      </c>
      <c r="F18" s="52">
        <v>23301</v>
      </c>
      <c r="G18" s="62" t="s">
        <v>19</v>
      </c>
      <c r="H18" s="52">
        <v>20467</v>
      </c>
      <c r="I18" s="69" t="s">
        <v>19</v>
      </c>
      <c r="J18" s="52">
        <v>2907</v>
      </c>
      <c r="K18" s="69" t="s">
        <v>19</v>
      </c>
      <c r="L18" s="52">
        <v>23374</v>
      </c>
      <c r="M18" s="9"/>
      <c r="N18" s="9"/>
      <c r="O18" s="9"/>
      <c r="P18" s="9"/>
      <c r="Q18" s="9"/>
    </row>
    <row r="19" spans="2:17" ht="16.5" customHeight="1" x14ac:dyDescent="0.2">
      <c r="B19" s="51" t="s">
        <v>29</v>
      </c>
      <c r="C19" s="62" t="s">
        <v>19</v>
      </c>
      <c r="D19" s="52">
        <v>14376</v>
      </c>
      <c r="E19" s="69" t="s">
        <v>19</v>
      </c>
      <c r="F19" s="52">
        <v>23698</v>
      </c>
      <c r="G19" s="62" t="s">
        <v>19</v>
      </c>
      <c r="H19" s="52">
        <v>36401</v>
      </c>
      <c r="I19" s="69" t="s">
        <v>19</v>
      </c>
      <c r="J19" s="52">
        <v>1673</v>
      </c>
      <c r="K19" s="69" t="s">
        <v>19</v>
      </c>
      <c r="L19" s="52">
        <v>38074</v>
      </c>
      <c r="M19" s="9"/>
      <c r="N19" s="9"/>
      <c r="O19" s="9"/>
      <c r="P19" s="9"/>
      <c r="Q19" s="9"/>
    </row>
    <row r="20" spans="2:17" ht="22.5" customHeight="1" x14ac:dyDescent="0.2">
      <c r="B20" s="51" t="s">
        <v>30</v>
      </c>
      <c r="C20" s="62" t="s">
        <v>19</v>
      </c>
      <c r="D20" s="52">
        <v>274</v>
      </c>
      <c r="E20" s="69" t="s">
        <v>19</v>
      </c>
      <c r="F20" s="52">
        <v>1045</v>
      </c>
      <c r="G20" s="62" t="s">
        <v>19</v>
      </c>
      <c r="H20" s="52">
        <v>1103</v>
      </c>
      <c r="I20" s="69" t="s">
        <v>19</v>
      </c>
      <c r="J20" s="52">
        <v>216</v>
      </c>
      <c r="K20" s="69" t="s">
        <v>19</v>
      </c>
      <c r="L20" s="52">
        <v>1319</v>
      </c>
      <c r="M20" s="9"/>
      <c r="N20" s="9"/>
      <c r="O20" s="9"/>
      <c r="P20" s="9"/>
      <c r="Q20" s="9"/>
    </row>
    <row r="21" spans="2:17" ht="22.5" customHeight="1" x14ac:dyDescent="0.2">
      <c r="B21" s="56" t="s">
        <v>3</v>
      </c>
      <c r="C21" s="63" t="s">
        <v>19</v>
      </c>
      <c r="D21" s="54">
        <v>79088</v>
      </c>
      <c r="E21" s="70" t="s">
        <v>19</v>
      </c>
      <c r="F21" s="54">
        <v>92889</v>
      </c>
      <c r="G21" s="63" t="s">
        <v>19</v>
      </c>
      <c r="H21" s="54">
        <v>146757</v>
      </c>
      <c r="I21" s="70" t="s">
        <v>19</v>
      </c>
      <c r="J21" s="54">
        <v>25220</v>
      </c>
      <c r="K21" s="70" t="s">
        <v>19</v>
      </c>
      <c r="L21" s="54">
        <v>171977</v>
      </c>
    </row>
    <row r="22" spans="2:17" ht="6.75" customHeight="1" x14ac:dyDescent="0.2">
      <c r="B22" s="8"/>
    </row>
    <row r="23" spans="2:17" ht="24" customHeight="1" x14ac:dyDescent="0.2">
      <c r="B23" s="120" t="s">
        <v>37</v>
      </c>
      <c r="C23" s="120"/>
      <c r="D23" s="120"/>
      <c r="E23" s="120"/>
      <c r="F23" s="120"/>
      <c r="G23" s="120"/>
      <c r="H23" s="120"/>
      <c r="I23" s="120"/>
      <c r="J23" s="120"/>
      <c r="K23" s="120"/>
      <c r="L23" s="120"/>
      <c r="M23" s="73"/>
      <c r="N23" s="73"/>
    </row>
    <row r="24" spans="2:17" ht="6.75" customHeight="1" thickBot="1" x14ac:dyDescent="0.25">
      <c r="B24" s="118"/>
      <c r="C24" s="118"/>
      <c r="D24" s="118"/>
      <c r="E24" s="118"/>
      <c r="F24" s="118"/>
      <c r="G24" s="118"/>
      <c r="H24" s="118"/>
      <c r="I24" s="118"/>
      <c r="J24" s="118"/>
      <c r="K24" s="118"/>
      <c r="L24" s="118"/>
    </row>
  </sheetData>
  <mergeCells count="11">
    <mergeCell ref="B23:L23"/>
    <mergeCell ref="B24:L24"/>
    <mergeCell ref="B1:C1"/>
    <mergeCell ref="B2:C2"/>
    <mergeCell ref="D5:L5"/>
    <mergeCell ref="D6:L6"/>
    <mergeCell ref="C7:D7"/>
    <mergeCell ref="E7:F7"/>
    <mergeCell ref="G7:H7"/>
    <mergeCell ref="I7:J7"/>
    <mergeCell ref="K7:L7"/>
  </mergeCells>
  <conditionalFormatting sqref="M15 P15">
    <cfRule type="expression" dxfId="31" priority="10">
      <formula>L15=0</formula>
    </cfRule>
    <cfRule type="expression" dxfId="30" priority="11">
      <formula>L15=1</formula>
    </cfRule>
    <cfRule type="expression" dxfId="29" priority="12">
      <formula>L15=2</formula>
    </cfRule>
  </conditionalFormatting>
  <conditionalFormatting sqref="N15 Q15">
    <cfRule type="expression" dxfId="28" priority="9">
      <formula>L15=0</formula>
    </cfRule>
  </conditionalFormatting>
  <conditionalFormatting sqref="M14 P14">
    <cfRule type="expression" dxfId="27" priority="2">
      <formula>L14=0</formula>
    </cfRule>
    <cfRule type="expression" dxfId="26" priority="3">
      <formula>L14=1</formula>
    </cfRule>
    <cfRule type="expression" dxfId="25" priority="4">
      <formula>L14=2</formula>
    </cfRule>
  </conditionalFormatting>
  <conditionalFormatting sqref="N14 Q14">
    <cfRule type="expression" dxfId="24" priority="1">
      <formula>L14=0</formula>
    </cfRule>
  </conditionalFormatting>
  <pageMargins left="0" right="0.59055118110236227" top="0" bottom="0.59055118110236227" header="0" footer="0.27559055118110237"/>
  <pageSetup paperSize="9" scale="84" fitToHeight="0" orientation="portrait" horizontalDpi="4294967292" verticalDpi="4294967292"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4" id="{068E3927-FE2A-4300-B8AF-CDD8C4671022}">
            <xm:f>'2013'!L15=0</xm:f>
            <x14:dxf>
              <numFmt numFmtId="174" formatCode="&quot;...&quot;"/>
            </x14:dxf>
          </x14:cfRule>
          <x14:cfRule type="expression" priority="15" id="{0206679B-9925-4480-8612-CC37E9B10926}">
            <xm:f>'2013'!L15=1</xm:f>
            <x14:dxf>
              <numFmt numFmtId="175" formatCode="&quot;[&quot;#\ ##0&quot;]&quot;;\ &quot;[&quot;\-#\ ##0&quot;]&quot;;&quot;–&quot;;@"/>
            </x14:dxf>
          </x14:cfRule>
          <x14:cfRule type="expression" priority="16" id="{5A0617D3-D681-4608-B7D0-5D6B8A108B78}">
            <xm:f>'2013'!L15=2</xm:f>
            <x14:dxf>
              <numFmt numFmtId="173" formatCode="#\ ##0;\ \-#\ ##0;&quot;–&quot;;@"/>
            </x14:dxf>
          </x14:cfRule>
          <xm:sqref>P16 M16</xm:sqref>
        </x14:conditionalFormatting>
        <x14:conditionalFormatting xmlns:xm="http://schemas.microsoft.com/office/excel/2006/main">
          <x14:cfRule type="expression" priority="13" id="{A879D6AD-C430-4602-92AF-4079314F4851}">
            <xm:f>'2013'!L15=0</xm:f>
            <x14:dxf>
              <numFmt numFmtId="174" formatCode="&quot;...&quot;"/>
            </x14:dxf>
          </x14:cfRule>
          <xm:sqref>Q16 N16</xm:sqref>
        </x14:conditionalFormatting>
        <x14:conditionalFormatting xmlns:xm="http://schemas.microsoft.com/office/excel/2006/main">
          <x14:cfRule type="expression" priority="6" id="{27449E39-67E2-4060-BACB-A0831C2DA4A3}">
            <xm:f>'2013'!L10=0</xm:f>
            <x14:dxf>
              <numFmt numFmtId="174" formatCode="&quot;...&quot;"/>
            </x14:dxf>
          </x14:cfRule>
          <x14:cfRule type="expression" priority="7" id="{FC68A33C-BDFF-4653-A593-A6BB21ED02CA}">
            <xm:f>'2013'!L10=1</xm:f>
            <x14:dxf>
              <numFmt numFmtId="175" formatCode="&quot;[&quot;#\ ##0&quot;]&quot;;\ &quot;[&quot;\-#\ ##0&quot;]&quot;;&quot;–&quot;;@"/>
            </x14:dxf>
          </x14:cfRule>
          <x14:cfRule type="expression" priority="8" id="{9AD416BA-C594-44E1-83B2-005E081793E2}">
            <xm:f>'2013'!L10=2</xm:f>
            <x14:dxf>
              <numFmt numFmtId="173" formatCode="#\ ##0;\ \-#\ ##0;&quot;–&quot;;@"/>
            </x14:dxf>
          </x14:cfRule>
          <xm:sqref>M10 P10</xm:sqref>
        </x14:conditionalFormatting>
        <x14:conditionalFormatting xmlns:xm="http://schemas.microsoft.com/office/excel/2006/main">
          <x14:cfRule type="expression" priority="5" id="{FFEA31B4-0525-415C-A254-D651533FA029}">
            <xm:f>'2013'!L10=0</xm:f>
            <x14:dxf>
              <numFmt numFmtId="174" formatCode="&quot;...&quot;"/>
            </x14:dxf>
          </x14:cfRule>
          <xm:sqref>N10 Q10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9.570312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6384" width="10.85546875" style="7"/>
  </cols>
  <sheetData>
    <row r="1" spans="1:18" s="12" customFormat="1" ht="33" customHeight="1" x14ac:dyDescent="0.2">
      <c r="B1" s="104" t="s">
        <v>7</v>
      </c>
      <c r="C1" s="104"/>
    </row>
    <row r="2" spans="1:18" s="12" customFormat="1" ht="16.5" customHeight="1" x14ac:dyDescent="0.25">
      <c r="B2" s="105" t="s">
        <v>8</v>
      </c>
      <c r="C2" s="106"/>
    </row>
    <row r="3" spans="1:18" s="12" customFormat="1" ht="6.75" customHeight="1" x14ac:dyDescent="0.2">
      <c r="A3" s="13"/>
    </row>
    <row r="5" spans="1:18" s="2" customFormat="1" ht="17.100000000000001" customHeight="1" x14ac:dyDescent="0.3">
      <c r="B5" s="15" t="s">
        <v>20</v>
      </c>
      <c r="C5" s="1"/>
      <c r="D5" s="109" t="s">
        <v>65</v>
      </c>
      <c r="E5" s="109"/>
      <c r="F5" s="109"/>
      <c r="G5" s="109"/>
      <c r="H5" s="109"/>
      <c r="I5" s="109"/>
      <c r="J5" s="109"/>
      <c r="K5" s="109"/>
      <c r="L5" s="109"/>
    </row>
    <row r="6" spans="1:18" s="40" customFormat="1" ht="2.25" customHeight="1" x14ac:dyDescent="0.2">
      <c r="B6" s="57"/>
      <c r="C6" s="57"/>
      <c r="D6" s="110"/>
      <c r="E6" s="110"/>
      <c r="F6" s="110"/>
      <c r="G6" s="110"/>
      <c r="H6" s="110"/>
      <c r="I6" s="110"/>
      <c r="J6" s="110"/>
      <c r="K6" s="110"/>
      <c r="L6" s="110"/>
    </row>
    <row r="7" spans="1:18" s="4" customFormat="1" ht="17.100000000000001" customHeight="1" x14ac:dyDescent="0.2">
      <c r="B7" s="45" t="s">
        <v>33</v>
      </c>
      <c r="C7" s="112" t="s">
        <v>16</v>
      </c>
      <c r="D7" s="112"/>
      <c r="E7" s="112" t="s">
        <v>17</v>
      </c>
      <c r="F7" s="112"/>
      <c r="G7" s="112" t="s">
        <v>0</v>
      </c>
      <c r="H7" s="112"/>
      <c r="I7" s="112" t="s">
        <v>1</v>
      </c>
      <c r="J7" s="112"/>
      <c r="K7" s="112" t="s">
        <v>2</v>
      </c>
      <c r="L7" s="112"/>
    </row>
    <row r="8" spans="1:18" s="4" customFormat="1" ht="16.5" customHeight="1" x14ac:dyDescent="0.2">
      <c r="B8" s="46"/>
      <c r="C8" s="44"/>
      <c r="D8" s="60" t="s">
        <v>18</v>
      </c>
      <c r="E8" s="58"/>
      <c r="F8" s="60" t="s">
        <v>18</v>
      </c>
      <c r="G8" s="44"/>
      <c r="H8" s="60" t="s">
        <v>18</v>
      </c>
      <c r="I8" s="58"/>
      <c r="J8" s="60" t="s">
        <v>18</v>
      </c>
      <c r="K8" s="58"/>
      <c r="L8" s="60" t="s">
        <v>18</v>
      </c>
    </row>
    <row r="9" spans="1:18" s="38" customFormat="1" ht="6.75" customHeight="1" x14ac:dyDescent="0.2">
      <c r="B9" s="47"/>
      <c r="C9" s="42"/>
      <c r="D9" s="5"/>
      <c r="E9" s="5"/>
      <c r="F9" s="5"/>
      <c r="G9" s="42"/>
      <c r="H9" s="5"/>
      <c r="I9" s="5"/>
      <c r="J9" s="5"/>
      <c r="K9" s="5"/>
      <c r="L9" s="5"/>
      <c r="M9" s="42"/>
      <c r="N9" s="42"/>
      <c r="O9" s="42"/>
      <c r="P9" s="42"/>
      <c r="Q9" s="42"/>
    </row>
    <row r="10" spans="1:18" s="80" customFormat="1" ht="16.5" customHeight="1" x14ac:dyDescent="0.2">
      <c r="B10" s="72" t="s">
        <v>36</v>
      </c>
      <c r="C10" s="76" t="s">
        <v>19</v>
      </c>
      <c r="D10" s="77">
        <v>70567</v>
      </c>
      <c r="E10" s="81" t="s">
        <v>19</v>
      </c>
      <c r="F10" s="77">
        <v>44299</v>
      </c>
      <c r="G10" s="76" t="s">
        <v>19</v>
      </c>
      <c r="H10" s="77">
        <v>92357</v>
      </c>
      <c r="I10" s="81" t="s">
        <v>19</v>
      </c>
      <c r="J10" s="77">
        <v>22509</v>
      </c>
      <c r="K10" s="81" t="s">
        <v>19</v>
      </c>
      <c r="L10" s="77">
        <v>114866</v>
      </c>
      <c r="M10" s="77"/>
      <c r="N10" s="78"/>
      <c r="O10" s="76"/>
      <c r="P10" s="77"/>
      <c r="Q10" s="78"/>
      <c r="R10" s="79"/>
    </row>
    <row r="11" spans="1:18" ht="16.5" customHeight="1" x14ac:dyDescent="0.2">
      <c r="B11" s="51" t="s">
        <v>22</v>
      </c>
      <c r="C11" s="62" t="s">
        <v>19</v>
      </c>
      <c r="D11" s="52">
        <v>5867</v>
      </c>
      <c r="E11" s="69" t="s">
        <v>19</v>
      </c>
      <c r="F11" s="52">
        <v>1575</v>
      </c>
      <c r="G11" s="62" t="s">
        <v>19</v>
      </c>
      <c r="H11" s="52">
        <v>6997</v>
      </c>
      <c r="I11" s="69" t="s">
        <v>19</v>
      </c>
      <c r="J11" s="52">
        <v>445</v>
      </c>
      <c r="K11" s="69" t="s">
        <v>19</v>
      </c>
      <c r="L11" s="52">
        <v>7442</v>
      </c>
      <c r="M11" s="9"/>
      <c r="N11" s="9"/>
      <c r="O11" s="9"/>
      <c r="P11" s="9"/>
      <c r="Q11" s="9"/>
    </row>
    <row r="12" spans="1:18" ht="16.5" customHeight="1" x14ac:dyDescent="0.2">
      <c r="B12" s="51" t="s">
        <v>23</v>
      </c>
      <c r="C12" s="62" t="s">
        <v>19</v>
      </c>
      <c r="D12" s="52">
        <v>248</v>
      </c>
      <c r="E12" s="69" t="s">
        <v>19</v>
      </c>
      <c r="F12" s="52">
        <v>1252</v>
      </c>
      <c r="G12" s="62" t="s">
        <v>19</v>
      </c>
      <c r="H12" s="52">
        <v>1458</v>
      </c>
      <c r="I12" s="69" t="s">
        <v>19</v>
      </c>
      <c r="J12" s="52">
        <v>42</v>
      </c>
      <c r="K12" s="69" t="s">
        <v>19</v>
      </c>
      <c r="L12" s="52">
        <v>1500</v>
      </c>
      <c r="M12" s="9"/>
      <c r="N12" s="9"/>
      <c r="O12" s="9"/>
      <c r="P12" s="9"/>
      <c r="Q12" s="9"/>
    </row>
    <row r="13" spans="1:18" ht="16.5" customHeight="1" x14ac:dyDescent="0.2">
      <c r="B13" s="51" t="s">
        <v>24</v>
      </c>
      <c r="C13" s="62" t="s">
        <v>19</v>
      </c>
      <c r="D13" s="52">
        <v>5324</v>
      </c>
      <c r="E13" s="69" t="s">
        <v>19</v>
      </c>
      <c r="F13" s="52">
        <v>608</v>
      </c>
      <c r="G13" s="62" t="s">
        <v>19</v>
      </c>
      <c r="H13" s="52">
        <v>5479</v>
      </c>
      <c r="I13" s="69" t="s">
        <v>19</v>
      </c>
      <c r="J13" s="52">
        <v>453</v>
      </c>
      <c r="K13" s="69" t="s">
        <v>19</v>
      </c>
      <c r="L13" s="52">
        <v>5932</v>
      </c>
      <c r="M13" s="9"/>
      <c r="N13" s="9"/>
      <c r="O13" s="9"/>
      <c r="P13" s="9"/>
      <c r="Q13" s="9"/>
    </row>
    <row r="14" spans="1:18" ht="22.5" customHeight="1" x14ac:dyDescent="0.2">
      <c r="B14" s="51" t="s">
        <v>34</v>
      </c>
      <c r="C14" s="62" t="s">
        <v>19</v>
      </c>
      <c r="D14" s="52">
        <v>59128</v>
      </c>
      <c r="E14" s="69" t="s">
        <v>19</v>
      </c>
      <c r="F14" s="52">
        <v>40864</v>
      </c>
      <c r="G14" s="62" t="s">
        <v>19</v>
      </c>
      <c r="H14" s="52">
        <v>78423</v>
      </c>
      <c r="I14" s="69" t="s">
        <v>19</v>
      </c>
      <c r="J14" s="52">
        <v>21569</v>
      </c>
      <c r="K14" s="69" t="s">
        <v>19</v>
      </c>
      <c r="L14" s="52">
        <v>99992</v>
      </c>
      <c r="M14" s="52"/>
      <c r="N14" s="53"/>
      <c r="O14" s="62"/>
      <c r="P14" s="52"/>
      <c r="Q14" s="53"/>
      <c r="R14" s="9"/>
    </row>
    <row r="15" spans="1:18" ht="22.5" customHeight="1" x14ac:dyDescent="0.2">
      <c r="B15" s="72" t="s">
        <v>4</v>
      </c>
      <c r="C15" s="62" t="s">
        <v>19</v>
      </c>
      <c r="D15" s="77">
        <v>159</v>
      </c>
      <c r="E15" s="69" t="s">
        <v>19</v>
      </c>
      <c r="F15" s="77">
        <v>126</v>
      </c>
      <c r="G15" s="62" t="s">
        <v>19</v>
      </c>
      <c r="H15" s="77">
        <v>256</v>
      </c>
      <c r="I15" s="69" t="s">
        <v>19</v>
      </c>
      <c r="J15" s="77">
        <v>29</v>
      </c>
      <c r="K15" s="69" t="s">
        <v>19</v>
      </c>
      <c r="L15" s="77">
        <v>285</v>
      </c>
      <c r="M15" s="52"/>
      <c r="N15" s="53"/>
      <c r="O15" s="62"/>
      <c r="P15" s="52"/>
      <c r="Q15" s="53"/>
      <c r="R15" s="9"/>
    </row>
    <row r="16" spans="1:18" s="80" customFormat="1" ht="16.5" customHeight="1" x14ac:dyDescent="0.2">
      <c r="B16" s="72" t="s">
        <v>35</v>
      </c>
      <c r="C16" s="76" t="s">
        <v>19</v>
      </c>
      <c r="D16" s="77">
        <v>15855</v>
      </c>
      <c r="E16" s="81" t="s">
        <v>19</v>
      </c>
      <c r="F16" s="77">
        <v>56159</v>
      </c>
      <c r="G16" s="76" t="s">
        <v>19</v>
      </c>
      <c r="H16" s="77">
        <v>66721</v>
      </c>
      <c r="I16" s="81" t="s">
        <v>19</v>
      </c>
      <c r="J16" s="77">
        <v>5293</v>
      </c>
      <c r="K16" s="81" t="s">
        <v>19</v>
      </c>
      <c r="L16" s="77">
        <v>72014</v>
      </c>
      <c r="M16" s="77"/>
      <c r="N16" s="78"/>
      <c r="O16" s="76"/>
      <c r="P16" s="77"/>
      <c r="Q16" s="78"/>
      <c r="R16" s="79"/>
    </row>
    <row r="17" spans="2:17" ht="16.5" customHeight="1" x14ac:dyDescent="0.2">
      <c r="B17" s="75" t="s">
        <v>27</v>
      </c>
      <c r="C17" s="62" t="s">
        <v>19</v>
      </c>
      <c r="D17" s="52">
        <v>4718</v>
      </c>
      <c r="E17" s="69" t="s">
        <v>19</v>
      </c>
      <c r="F17" s="52">
        <v>3706</v>
      </c>
      <c r="G17" s="62" t="s">
        <v>19</v>
      </c>
      <c r="H17" s="52">
        <v>7419</v>
      </c>
      <c r="I17" s="69" t="s">
        <v>19</v>
      </c>
      <c r="J17" s="52">
        <v>1005</v>
      </c>
      <c r="K17" s="69" t="s">
        <v>19</v>
      </c>
      <c r="L17" s="52">
        <v>8424</v>
      </c>
      <c r="M17" s="9"/>
      <c r="N17" s="9"/>
      <c r="O17" s="9"/>
      <c r="P17" s="9"/>
      <c r="Q17" s="9"/>
    </row>
    <row r="18" spans="2:17" ht="16.5" customHeight="1" x14ac:dyDescent="0.2">
      <c r="B18" s="51" t="s">
        <v>28</v>
      </c>
      <c r="C18" s="62" t="s">
        <v>19</v>
      </c>
      <c r="D18" s="52">
        <v>0</v>
      </c>
      <c r="E18" s="69" t="s">
        <v>19</v>
      </c>
      <c r="F18" s="52">
        <v>35306</v>
      </c>
      <c r="G18" s="62" t="s">
        <v>19</v>
      </c>
      <c r="H18" s="52">
        <v>32518</v>
      </c>
      <c r="I18" s="69" t="s">
        <v>19</v>
      </c>
      <c r="J18" s="52">
        <v>2788</v>
      </c>
      <c r="K18" s="69" t="s">
        <v>19</v>
      </c>
      <c r="L18" s="52">
        <v>35306</v>
      </c>
      <c r="M18" s="9"/>
      <c r="N18" s="9"/>
      <c r="O18" s="9"/>
      <c r="P18" s="9"/>
      <c r="Q18" s="9"/>
    </row>
    <row r="19" spans="2:17" ht="16.5" customHeight="1" x14ac:dyDescent="0.2">
      <c r="B19" s="51" t="s">
        <v>29</v>
      </c>
      <c r="C19" s="62" t="s">
        <v>19</v>
      </c>
      <c r="D19" s="52">
        <v>10519</v>
      </c>
      <c r="E19" s="69" t="s">
        <v>19</v>
      </c>
      <c r="F19" s="52">
        <v>16435</v>
      </c>
      <c r="G19" s="62" t="s">
        <v>19</v>
      </c>
      <c r="H19" s="52">
        <v>25833</v>
      </c>
      <c r="I19" s="69" t="s">
        <v>19</v>
      </c>
      <c r="J19" s="52">
        <v>1121</v>
      </c>
      <c r="K19" s="69" t="s">
        <v>19</v>
      </c>
      <c r="L19" s="52">
        <v>26954</v>
      </c>
      <c r="M19" s="9"/>
      <c r="N19" s="9"/>
      <c r="O19" s="9"/>
      <c r="P19" s="9"/>
      <c r="Q19" s="9"/>
    </row>
    <row r="20" spans="2:17" ht="22.5" customHeight="1" x14ac:dyDescent="0.2">
      <c r="B20" s="51" t="s">
        <v>30</v>
      </c>
      <c r="C20" s="62" t="s">
        <v>19</v>
      </c>
      <c r="D20" s="52">
        <v>618</v>
      </c>
      <c r="E20" s="69" t="s">
        <v>19</v>
      </c>
      <c r="F20" s="52">
        <v>712</v>
      </c>
      <c r="G20" s="62" t="s">
        <v>19</v>
      </c>
      <c r="H20" s="52">
        <v>951</v>
      </c>
      <c r="I20" s="69" t="s">
        <v>19</v>
      </c>
      <c r="J20" s="52">
        <v>379</v>
      </c>
      <c r="K20" s="69" t="s">
        <v>19</v>
      </c>
      <c r="L20" s="52">
        <v>1330</v>
      </c>
      <c r="M20" s="9"/>
      <c r="N20" s="9"/>
      <c r="O20" s="9"/>
      <c r="P20" s="9"/>
      <c r="Q20" s="9"/>
    </row>
    <row r="21" spans="2:17" ht="22.5" customHeight="1" x14ac:dyDescent="0.2">
      <c r="B21" s="56" t="s">
        <v>3</v>
      </c>
      <c r="C21" s="63" t="s">
        <v>19</v>
      </c>
      <c r="D21" s="54">
        <v>86581</v>
      </c>
      <c r="E21" s="70" t="s">
        <v>19</v>
      </c>
      <c r="F21" s="54">
        <v>100584</v>
      </c>
      <c r="G21" s="63" t="s">
        <v>19</v>
      </c>
      <c r="H21" s="54">
        <v>159334</v>
      </c>
      <c r="I21" s="70" t="s">
        <v>19</v>
      </c>
      <c r="J21" s="54">
        <v>27831</v>
      </c>
      <c r="K21" s="70" t="s">
        <v>19</v>
      </c>
      <c r="L21" s="54">
        <v>187165</v>
      </c>
    </row>
    <row r="22" spans="2:17" ht="6.75" customHeight="1" x14ac:dyDescent="0.2">
      <c r="B22" s="8"/>
    </row>
    <row r="23" spans="2:17" ht="24" customHeight="1" x14ac:dyDescent="0.2">
      <c r="B23" s="120" t="s">
        <v>37</v>
      </c>
      <c r="C23" s="120"/>
      <c r="D23" s="120"/>
      <c r="E23" s="120"/>
      <c r="F23" s="120"/>
      <c r="G23" s="120"/>
      <c r="H23" s="120"/>
      <c r="I23" s="120"/>
      <c r="J23" s="120"/>
      <c r="K23" s="120"/>
      <c r="L23" s="120"/>
      <c r="M23" s="73"/>
      <c r="N23" s="73"/>
    </row>
    <row r="24" spans="2:17" ht="6.75" customHeight="1" thickBot="1" x14ac:dyDescent="0.25">
      <c r="B24" s="118"/>
      <c r="C24" s="118"/>
      <c r="D24" s="118"/>
      <c r="E24" s="118"/>
      <c r="F24" s="118"/>
      <c r="G24" s="118"/>
      <c r="H24" s="118"/>
      <c r="I24" s="118"/>
      <c r="J24" s="118"/>
      <c r="K24" s="118"/>
      <c r="L24" s="118"/>
    </row>
  </sheetData>
  <mergeCells count="11">
    <mergeCell ref="B23:L23"/>
    <mergeCell ref="B24:L24"/>
    <mergeCell ref="B1:C1"/>
    <mergeCell ref="B2:C2"/>
    <mergeCell ref="D5:L5"/>
    <mergeCell ref="D6:L6"/>
    <mergeCell ref="C7:D7"/>
    <mergeCell ref="E7:F7"/>
    <mergeCell ref="G7:H7"/>
    <mergeCell ref="I7:J7"/>
    <mergeCell ref="K7:L7"/>
  </mergeCells>
  <conditionalFormatting sqref="M15 P15">
    <cfRule type="expression" dxfId="15" priority="10">
      <formula>L15=0</formula>
    </cfRule>
    <cfRule type="expression" dxfId="14" priority="11">
      <formula>L15=1</formula>
    </cfRule>
    <cfRule type="expression" dxfId="13" priority="12">
      <formula>L15=2</formula>
    </cfRule>
  </conditionalFormatting>
  <conditionalFormatting sqref="N15 Q15">
    <cfRule type="expression" dxfId="12" priority="9">
      <formula>L15=0</formula>
    </cfRule>
  </conditionalFormatting>
  <conditionalFormatting sqref="M14 P14">
    <cfRule type="expression" dxfId="11" priority="2">
      <formula>L14=0</formula>
    </cfRule>
    <cfRule type="expression" dxfId="10" priority="3">
      <formula>L14=1</formula>
    </cfRule>
    <cfRule type="expression" dxfId="9" priority="4">
      <formula>L14=2</formula>
    </cfRule>
  </conditionalFormatting>
  <conditionalFormatting sqref="N14 Q14">
    <cfRule type="expression" dxfId="8" priority="1">
      <formula>L14=0</formula>
    </cfRule>
  </conditionalFormatting>
  <pageMargins left="0" right="0.59055118110236227" top="0" bottom="0.59055118110236227" header="0" footer="0.27559055118110237"/>
  <pageSetup paperSize="9" scale="84" fitToHeight="0" orientation="portrait" horizontalDpi="4294967292" verticalDpi="4294967292"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4" id="{FAF07EDB-0A16-4997-B535-A07735DA4ED1}">
            <xm:f>'2013'!L15=0</xm:f>
            <x14:dxf>
              <numFmt numFmtId="174" formatCode="&quot;...&quot;"/>
            </x14:dxf>
          </x14:cfRule>
          <x14:cfRule type="expression" priority="15" id="{3A01C420-FC26-4410-BCCC-07DF6145FEE0}">
            <xm:f>'2013'!L15=1</xm:f>
            <x14:dxf>
              <numFmt numFmtId="175" formatCode="&quot;[&quot;#\ ##0&quot;]&quot;;\ &quot;[&quot;\-#\ ##0&quot;]&quot;;&quot;–&quot;;@"/>
            </x14:dxf>
          </x14:cfRule>
          <x14:cfRule type="expression" priority="16" id="{A3CC67C3-8CE5-4347-AFCC-FB86157DF009}">
            <xm:f>'2013'!L15=2</xm:f>
            <x14:dxf>
              <numFmt numFmtId="173" formatCode="#\ ##0;\ \-#\ ##0;&quot;–&quot;;@"/>
            </x14:dxf>
          </x14:cfRule>
          <xm:sqref>P16 M16</xm:sqref>
        </x14:conditionalFormatting>
        <x14:conditionalFormatting xmlns:xm="http://schemas.microsoft.com/office/excel/2006/main">
          <x14:cfRule type="expression" priority="13" id="{163C7F12-73C7-4738-BC00-2EB86430F80A}">
            <xm:f>'2013'!L15=0</xm:f>
            <x14:dxf>
              <numFmt numFmtId="174" formatCode="&quot;...&quot;"/>
            </x14:dxf>
          </x14:cfRule>
          <xm:sqref>Q16 N16</xm:sqref>
        </x14:conditionalFormatting>
        <x14:conditionalFormatting xmlns:xm="http://schemas.microsoft.com/office/excel/2006/main">
          <x14:cfRule type="expression" priority="6" id="{7F4E82C1-B0B0-459A-A7F9-10134700E6C2}">
            <xm:f>'2013'!L10=0</xm:f>
            <x14:dxf>
              <numFmt numFmtId="174" formatCode="&quot;...&quot;"/>
            </x14:dxf>
          </x14:cfRule>
          <x14:cfRule type="expression" priority="7" id="{C280E6DB-A6E4-4B50-B3A2-C255A64142F2}">
            <xm:f>'2013'!L10=1</xm:f>
            <x14:dxf>
              <numFmt numFmtId="175" formatCode="&quot;[&quot;#\ ##0&quot;]&quot;;\ &quot;[&quot;\-#\ ##0&quot;]&quot;;&quot;–&quot;;@"/>
            </x14:dxf>
          </x14:cfRule>
          <x14:cfRule type="expression" priority="8" id="{BFCEED6B-8007-4326-96BB-0E4D416288D3}">
            <xm:f>'2013'!L10=2</xm:f>
            <x14:dxf>
              <numFmt numFmtId="173" formatCode="#\ ##0;\ \-#\ ##0;&quot;–&quot;;@"/>
            </x14:dxf>
          </x14:cfRule>
          <xm:sqref>M10 P10</xm:sqref>
        </x14:conditionalFormatting>
        <x14:conditionalFormatting xmlns:xm="http://schemas.microsoft.com/office/excel/2006/main">
          <x14:cfRule type="expression" priority="5" id="{F6AC2A68-A303-4AC8-9D55-B3E31745F60C}">
            <xm:f>'2013'!L10=0</xm:f>
            <x14:dxf>
              <numFmt numFmtId="174" formatCode="&quot;...&quot;"/>
            </x14:dxf>
          </x14:cfRule>
          <xm:sqref>N10 Q10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47.28515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92</v>
      </c>
      <c r="E5" s="109"/>
      <c r="F5" s="109"/>
      <c r="G5" s="109"/>
      <c r="H5" s="109"/>
      <c r="I5" s="109"/>
      <c r="J5" s="109"/>
      <c r="K5" s="109"/>
      <c r="L5" s="109"/>
      <c r="M5" s="109"/>
      <c r="N5" s="109"/>
      <c r="O5" s="109"/>
      <c r="P5" s="109"/>
      <c r="Q5" s="109"/>
    </row>
    <row r="6" spans="1:18" s="40" customFormat="1" ht="2.25" customHeight="1" x14ac:dyDescent="0.2">
      <c r="B6" s="96"/>
      <c r="C6" s="96"/>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72" t="s">
        <v>36</v>
      </c>
      <c r="C10" s="85">
        <v>2</v>
      </c>
      <c r="D10" s="77">
        <v>50082</v>
      </c>
      <c r="E10" s="78">
        <v>4.5</v>
      </c>
      <c r="F10" s="85">
        <v>2</v>
      </c>
      <c r="G10" s="77">
        <v>47049</v>
      </c>
      <c r="H10" s="78">
        <v>4.7</v>
      </c>
      <c r="I10" s="85">
        <v>2</v>
      </c>
      <c r="J10" s="77">
        <v>56115</v>
      </c>
      <c r="K10" s="78">
        <v>4</v>
      </c>
      <c r="L10" s="85">
        <v>2</v>
      </c>
      <c r="M10" s="77">
        <v>41016</v>
      </c>
      <c r="N10" s="78">
        <v>5.3</v>
      </c>
      <c r="O10" s="85">
        <v>2</v>
      </c>
      <c r="P10" s="77">
        <v>97131</v>
      </c>
      <c r="Q10" s="78">
        <v>2.5</v>
      </c>
      <c r="R10" s="9"/>
    </row>
    <row r="11" spans="1:18" ht="16.5" customHeight="1" x14ac:dyDescent="0.2">
      <c r="B11" s="51" t="s">
        <v>44</v>
      </c>
      <c r="C11" s="62">
        <v>2</v>
      </c>
      <c r="D11" s="52">
        <v>3565</v>
      </c>
      <c r="E11" s="53">
        <v>19.600000000000001</v>
      </c>
      <c r="F11" s="62">
        <v>2</v>
      </c>
      <c r="G11" s="52">
        <v>3001</v>
      </c>
      <c r="H11" s="53">
        <v>21.5</v>
      </c>
      <c r="I11" s="62">
        <v>2</v>
      </c>
      <c r="J11" s="52">
        <v>4483</v>
      </c>
      <c r="K11" s="53">
        <v>17.100000000000001</v>
      </c>
      <c r="L11" s="62">
        <v>2</v>
      </c>
      <c r="M11" s="52">
        <v>2083</v>
      </c>
      <c r="N11" s="53">
        <v>27</v>
      </c>
      <c r="O11" s="62">
        <v>2</v>
      </c>
      <c r="P11" s="52">
        <v>6567</v>
      </c>
      <c r="Q11" s="53">
        <v>14.3</v>
      </c>
      <c r="R11" s="9"/>
    </row>
    <row r="12" spans="1:18" ht="22.5" customHeight="1" x14ac:dyDescent="0.2">
      <c r="B12" s="51" t="s">
        <v>23</v>
      </c>
      <c r="C12" s="62">
        <v>1</v>
      </c>
      <c r="D12" s="52">
        <v>1495</v>
      </c>
      <c r="E12" s="53">
        <v>31.4</v>
      </c>
      <c r="F12" s="62">
        <v>1</v>
      </c>
      <c r="G12" s="52">
        <v>1253</v>
      </c>
      <c r="H12" s="53">
        <v>33.799999999999997</v>
      </c>
      <c r="I12" s="62">
        <v>1</v>
      </c>
      <c r="J12" s="52">
        <v>1542</v>
      </c>
      <c r="K12" s="53">
        <v>29.5</v>
      </c>
      <c r="L12" s="62">
        <v>1</v>
      </c>
      <c r="M12" s="52">
        <v>1206</v>
      </c>
      <c r="N12" s="53">
        <v>36.4</v>
      </c>
      <c r="O12" s="62">
        <v>2</v>
      </c>
      <c r="P12" s="52">
        <v>2748</v>
      </c>
      <c r="Q12" s="53">
        <v>22.9</v>
      </c>
      <c r="R12" s="9"/>
    </row>
    <row r="13" spans="1:18" ht="16.5" customHeight="1" x14ac:dyDescent="0.2">
      <c r="B13" s="51" t="s">
        <v>45</v>
      </c>
      <c r="C13" s="62">
        <v>2</v>
      </c>
      <c r="D13" s="52">
        <v>2638</v>
      </c>
      <c r="E13" s="53">
        <v>22.9</v>
      </c>
      <c r="F13" s="62">
        <v>1</v>
      </c>
      <c r="G13" s="52">
        <v>875</v>
      </c>
      <c r="H13" s="53">
        <v>40.700000000000003</v>
      </c>
      <c r="I13" s="62">
        <v>2</v>
      </c>
      <c r="J13" s="52">
        <v>2366</v>
      </c>
      <c r="K13" s="53">
        <v>23.6</v>
      </c>
      <c r="L13" s="62">
        <v>1</v>
      </c>
      <c r="M13" s="52">
        <v>1147</v>
      </c>
      <c r="N13" s="53">
        <v>37</v>
      </c>
      <c r="O13" s="62">
        <v>2</v>
      </c>
      <c r="P13" s="52">
        <v>3513</v>
      </c>
      <c r="Q13" s="53">
        <v>19.8</v>
      </c>
      <c r="R13" s="9"/>
    </row>
    <row r="14" spans="1:18" ht="22.5" customHeight="1" x14ac:dyDescent="0.2">
      <c r="B14" s="51" t="s">
        <v>46</v>
      </c>
      <c r="C14" s="62">
        <v>1</v>
      </c>
      <c r="D14" s="52">
        <v>1230</v>
      </c>
      <c r="E14" s="53">
        <v>34.5</v>
      </c>
      <c r="F14" s="62">
        <v>1</v>
      </c>
      <c r="G14" s="52">
        <v>476</v>
      </c>
      <c r="H14" s="53">
        <v>54.3</v>
      </c>
      <c r="I14" s="62">
        <v>1</v>
      </c>
      <c r="J14" s="52">
        <v>1201</v>
      </c>
      <c r="K14" s="53">
        <v>33.9</v>
      </c>
      <c r="L14" s="62">
        <v>1</v>
      </c>
      <c r="M14" s="52">
        <v>505</v>
      </c>
      <c r="N14" s="53">
        <v>56.8</v>
      </c>
      <c r="O14" s="62">
        <v>1</v>
      </c>
      <c r="P14" s="52">
        <v>1706</v>
      </c>
      <c r="Q14" s="53">
        <v>29.1</v>
      </c>
      <c r="R14" s="9"/>
    </row>
    <row r="15" spans="1:18" ht="16.5" customHeight="1" x14ac:dyDescent="0.2">
      <c r="B15" s="51" t="s">
        <v>47</v>
      </c>
      <c r="C15" s="62">
        <v>1</v>
      </c>
      <c r="D15" s="52">
        <v>1449</v>
      </c>
      <c r="E15" s="53">
        <v>29.9</v>
      </c>
      <c r="F15" s="62">
        <v>1</v>
      </c>
      <c r="G15" s="52">
        <v>939</v>
      </c>
      <c r="H15" s="53">
        <v>37.299999999999997</v>
      </c>
      <c r="I15" s="62">
        <v>1</v>
      </c>
      <c r="J15" s="52">
        <v>1478</v>
      </c>
      <c r="K15" s="53">
        <v>29.1</v>
      </c>
      <c r="L15" s="62">
        <v>1</v>
      </c>
      <c r="M15" s="52">
        <v>910</v>
      </c>
      <c r="N15" s="53">
        <v>38.9</v>
      </c>
      <c r="O15" s="62">
        <v>2</v>
      </c>
      <c r="P15" s="52">
        <v>2389</v>
      </c>
      <c r="Q15" s="53">
        <v>23.2</v>
      </c>
      <c r="R15" s="9"/>
    </row>
    <row r="16" spans="1:18" ht="16.5" customHeight="1" x14ac:dyDescent="0.2">
      <c r="B16" s="51" t="s">
        <v>48</v>
      </c>
      <c r="C16" s="62">
        <v>2</v>
      </c>
      <c r="D16" s="52">
        <v>11295</v>
      </c>
      <c r="E16" s="53">
        <v>10.7</v>
      </c>
      <c r="F16" s="62">
        <v>2</v>
      </c>
      <c r="G16" s="52">
        <v>8637</v>
      </c>
      <c r="H16" s="53">
        <v>12.3</v>
      </c>
      <c r="I16" s="62">
        <v>2</v>
      </c>
      <c r="J16" s="52">
        <v>10661</v>
      </c>
      <c r="K16" s="53">
        <v>10.8</v>
      </c>
      <c r="L16" s="62">
        <v>2</v>
      </c>
      <c r="M16" s="52">
        <v>9271</v>
      </c>
      <c r="N16" s="53">
        <v>12.2</v>
      </c>
      <c r="O16" s="62">
        <v>2</v>
      </c>
      <c r="P16" s="52">
        <v>19932</v>
      </c>
      <c r="Q16" s="53">
        <v>7.8</v>
      </c>
      <c r="R16" s="9"/>
    </row>
    <row r="17" spans="2:18" ht="22.5" customHeight="1" x14ac:dyDescent="0.2">
      <c r="B17" s="51" t="s">
        <v>49</v>
      </c>
      <c r="C17" s="62">
        <v>2</v>
      </c>
      <c r="D17" s="52">
        <v>28410</v>
      </c>
      <c r="E17" s="53">
        <v>6.5</v>
      </c>
      <c r="F17" s="62">
        <v>2</v>
      </c>
      <c r="G17" s="52">
        <v>31867</v>
      </c>
      <c r="H17" s="53">
        <v>6</v>
      </c>
      <c r="I17" s="62">
        <v>2</v>
      </c>
      <c r="J17" s="52">
        <v>34383</v>
      </c>
      <c r="K17" s="53">
        <v>5.6</v>
      </c>
      <c r="L17" s="62">
        <v>2</v>
      </c>
      <c r="M17" s="52">
        <v>25895</v>
      </c>
      <c r="N17" s="53">
        <v>7.1</v>
      </c>
      <c r="O17" s="62">
        <v>2</v>
      </c>
      <c r="P17" s="52">
        <v>60278</v>
      </c>
      <c r="Q17" s="53">
        <v>3.9</v>
      </c>
      <c r="R17" s="9"/>
    </row>
    <row r="18" spans="2:18" ht="22.5" customHeight="1" x14ac:dyDescent="0.2">
      <c r="B18" s="72" t="s">
        <v>4</v>
      </c>
      <c r="C18" s="76">
        <v>2</v>
      </c>
      <c r="D18" s="77">
        <v>2577</v>
      </c>
      <c r="E18" s="78">
        <v>25.4</v>
      </c>
      <c r="F18" s="76">
        <v>2</v>
      </c>
      <c r="G18" s="77">
        <v>2218</v>
      </c>
      <c r="H18" s="78">
        <v>26.5</v>
      </c>
      <c r="I18" s="76">
        <v>2</v>
      </c>
      <c r="J18" s="77">
        <v>2415</v>
      </c>
      <c r="K18" s="78">
        <v>25</v>
      </c>
      <c r="L18" s="76">
        <v>2</v>
      </c>
      <c r="M18" s="77">
        <v>2380</v>
      </c>
      <c r="N18" s="78">
        <v>26.8</v>
      </c>
      <c r="O18" s="76">
        <v>2</v>
      </c>
      <c r="P18" s="77">
        <v>4795</v>
      </c>
      <c r="Q18" s="78">
        <v>18.2</v>
      </c>
      <c r="R18" s="9"/>
    </row>
    <row r="19" spans="2:18" ht="16.5" customHeight="1" x14ac:dyDescent="0.2">
      <c r="B19" s="72" t="s">
        <v>35</v>
      </c>
      <c r="C19" s="85">
        <v>2</v>
      </c>
      <c r="D19" s="77">
        <v>27512</v>
      </c>
      <c r="E19" s="78">
        <v>6.4</v>
      </c>
      <c r="F19" s="85">
        <v>2</v>
      </c>
      <c r="G19" s="77">
        <v>35626</v>
      </c>
      <c r="H19" s="78">
        <v>5.7</v>
      </c>
      <c r="I19" s="85">
        <v>2</v>
      </c>
      <c r="J19" s="77">
        <v>45531</v>
      </c>
      <c r="K19" s="78">
        <v>4.5</v>
      </c>
      <c r="L19" s="85">
        <v>2</v>
      </c>
      <c r="M19" s="77">
        <v>17607</v>
      </c>
      <c r="N19" s="78">
        <v>9.1999999999999993</v>
      </c>
      <c r="O19" s="85">
        <v>2</v>
      </c>
      <c r="P19" s="77">
        <v>63138</v>
      </c>
      <c r="Q19" s="78">
        <v>3.7</v>
      </c>
      <c r="R19" s="9"/>
    </row>
    <row r="20" spans="2:18" ht="16.5" customHeight="1" x14ac:dyDescent="0.2">
      <c r="B20" s="51" t="s">
        <v>27</v>
      </c>
      <c r="C20" s="62">
        <v>2</v>
      </c>
      <c r="D20" s="52">
        <v>4993</v>
      </c>
      <c r="E20" s="53">
        <v>17.100000000000001</v>
      </c>
      <c r="F20" s="62">
        <v>2</v>
      </c>
      <c r="G20" s="52">
        <v>5199</v>
      </c>
      <c r="H20" s="53">
        <v>17.2</v>
      </c>
      <c r="I20" s="62">
        <v>2</v>
      </c>
      <c r="J20" s="52">
        <v>7386</v>
      </c>
      <c r="K20" s="53">
        <v>13.9</v>
      </c>
      <c r="L20" s="62">
        <v>2</v>
      </c>
      <c r="M20" s="52">
        <v>2805</v>
      </c>
      <c r="N20" s="53">
        <v>24.4</v>
      </c>
      <c r="O20" s="62">
        <v>2</v>
      </c>
      <c r="P20" s="52">
        <v>10191</v>
      </c>
      <c r="Q20" s="53">
        <v>12</v>
      </c>
      <c r="R20" s="9"/>
    </row>
    <row r="21" spans="2:18" ht="16.5" customHeight="1" x14ac:dyDescent="0.2">
      <c r="B21" s="51" t="s">
        <v>28</v>
      </c>
      <c r="C21" s="62">
        <v>1</v>
      </c>
      <c r="D21" s="52">
        <v>1011</v>
      </c>
      <c r="E21" s="53">
        <v>39.799999999999997</v>
      </c>
      <c r="F21" s="62">
        <v>2</v>
      </c>
      <c r="G21" s="52">
        <v>4818</v>
      </c>
      <c r="H21" s="53">
        <v>17.8</v>
      </c>
      <c r="I21" s="62">
        <v>2</v>
      </c>
      <c r="J21" s="52">
        <v>2231</v>
      </c>
      <c r="K21" s="53">
        <v>24.6</v>
      </c>
      <c r="L21" s="62">
        <v>2</v>
      </c>
      <c r="M21" s="52">
        <v>3597</v>
      </c>
      <c r="N21" s="53">
        <v>21.5</v>
      </c>
      <c r="O21" s="62">
        <v>2</v>
      </c>
      <c r="P21" s="52">
        <v>5829</v>
      </c>
      <c r="Q21" s="53">
        <v>16.2</v>
      </c>
      <c r="R21" s="9"/>
    </row>
    <row r="22" spans="2:18" ht="16.5" customHeight="1" x14ac:dyDescent="0.2">
      <c r="B22" s="51" t="s">
        <v>29</v>
      </c>
      <c r="C22" s="62">
        <v>2</v>
      </c>
      <c r="D22" s="52">
        <v>18307</v>
      </c>
      <c r="E22" s="53">
        <v>7.8</v>
      </c>
      <c r="F22" s="62">
        <v>2</v>
      </c>
      <c r="G22" s="52">
        <v>23057</v>
      </c>
      <c r="H22" s="53">
        <v>7.2</v>
      </c>
      <c r="I22" s="62">
        <v>2</v>
      </c>
      <c r="J22" s="52">
        <v>33003</v>
      </c>
      <c r="K22" s="53">
        <v>5.5</v>
      </c>
      <c r="L22" s="62">
        <v>2</v>
      </c>
      <c r="M22" s="52">
        <v>8361</v>
      </c>
      <c r="N22" s="53">
        <v>13.4</v>
      </c>
      <c r="O22" s="62">
        <v>2</v>
      </c>
      <c r="P22" s="52">
        <v>41363</v>
      </c>
      <c r="Q22" s="53">
        <v>4.9000000000000004</v>
      </c>
      <c r="R22" s="9"/>
    </row>
    <row r="23" spans="2:18" ht="22.5" customHeight="1" x14ac:dyDescent="0.2">
      <c r="B23" s="51" t="s">
        <v>30</v>
      </c>
      <c r="C23" s="62">
        <v>2</v>
      </c>
      <c r="D23" s="52">
        <v>3202</v>
      </c>
      <c r="E23" s="53">
        <v>22.4</v>
      </c>
      <c r="F23" s="62">
        <v>2</v>
      </c>
      <c r="G23" s="52">
        <v>2553</v>
      </c>
      <c r="H23" s="53">
        <v>25.2</v>
      </c>
      <c r="I23" s="62">
        <v>2</v>
      </c>
      <c r="J23" s="52">
        <v>2911</v>
      </c>
      <c r="K23" s="53">
        <v>22.8</v>
      </c>
      <c r="L23" s="62">
        <v>2</v>
      </c>
      <c r="M23" s="52">
        <v>2844</v>
      </c>
      <c r="N23" s="53">
        <v>24.6</v>
      </c>
      <c r="O23" s="62">
        <v>2</v>
      </c>
      <c r="P23" s="52">
        <v>5755</v>
      </c>
      <c r="Q23" s="53">
        <v>16.600000000000001</v>
      </c>
    </row>
    <row r="24" spans="2:18" ht="22.5" customHeight="1" x14ac:dyDescent="0.2">
      <c r="B24" s="56" t="s">
        <v>3</v>
      </c>
      <c r="C24" s="63">
        <v>2</v>
      </c>
      <c r="D24" s="54">
        <v>80171</v>
      </c>
      <c r="E24" s="71">
        <v>0</v>
      </c>
      <c r="F24" s="63">
        <v>2</v>
      </c>
      <c r="G24" s="54">
        <v>84893</v>
      </c>
      <c r="H24" s="71">
        <v>0</v>
      </c>
      <c r="I24" s="63">
        <v>2</v>
      </c>
      <c r="J24" s="54">
        <v>104061</v>
      </c>
      <c r="K24" s="71">
        <v>0</v>
      </c>
      <c r="L24" s="63">
        <v>2</v>
      </c>
      <c r="M24" s="54">
        <v>61003</v>
      </c>
      <c r="N24" s="71">
        <v>0</v>
      </c>
      <c r="O24" s="63">
        <v>2</v>
      </c>
      <c r="P24" s="54">
        <v>165064</v>
      </c>
      <c r="Q24" s="71">
        <v>0</v>
      </c>
    </row>
    <row r="25" spans="2:18" ht="6.75" customHeight="1" x14ac:dyDescent="0.2">
      <c r="B25" s="8"/>
      <c r="D25" s="116"/>
      <c r="E25" s="115"/>
      <c r="F25" s="115"/>
      <c r="G25" s="115"/>
      <c r="H25" s="115"/>
      <c r="I25" s="115"/>
      <c r="J25" s="115"/>
      <c r="K25" s="115"/>
      <c r="L25" s="115"/>
      <c r="M25" s="115"/>
      <c r="N25" s="115"/>
      <c r="O25" s="115"/>
      <c r="P25" s="115"/>
      <c r="Q25" s="115"/>
      <c r="R25" s="115"/>
    </row>
    <row r="26" spans="2:18" ht="49.5" customHeight="1" x14ac:dyDescent="0.2">
      <c r="B26" s="117" t="str">
        <f>"¹Strukturerhebung, Bundesamt für Statistik. Hochrechnungen aufgrund eines Stichprobenumfangs für Basel-Stadt von rund 5 000 Personen."&amp;" Die Grundgesamtheit umfasst alle Personen der ständigen Wohnbevölkerung am Hauptwohnsitz ab vollendetem 15. Altersjahr, die in Privathaushalten leben, ohne Diplomaten, internationale Funktionäre und deren Angehörige."&amp;" Zeichenerklärung: ''[ ]'' kennzeichnet Extrapolationen aufgrund von weniger als 50 Beobachtungen, die mit grosser Vorsicht zu interpretieren sind;"&amp;" ''...'' maskiert Extrapolationen aufgrund von weniger als 5 Beobachtungen; ''+/- (in %)'' beschreibt das Vertrauensintervall auf dem 95%-Niveau."&amp;" Lesebeispiel: Das Vertrauensintervall für selbstständige Männer geht von ("&amp;TEXT(D11,"# ###")&amp;" - "&amp;E11/100&amp;" x "&amp;TEXT(D11,"# ###")&amp;") bis ("&amp;TEXT(D11,"# ###")&amp;" + "&amp;E11/100&amp;" x "&amp;TEXT(D11,"# ###")&amp;")."</f>
        <v>¹Strukturerhebung,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selbstständige Männer geht von (3 565 - 0,196 x 3 565) bis (3 565 + 0,196 x 3 565).</v>
      </c>
      <c r="C26" s="117"/>
      <c r="D26" s="117"/>
      <c r="E26" s="117"/>
      <c r="F26" s="117"/>
      <c r="G26" s="117"/>
      <c r="H26" s="117"/>
      <c r="I26" s="117"/>
      <c r="J26" s="117"/>
      <c r="K26" s="117"/>
      <c r="L26" s="117"/>
      <c r="M26" s="117"/>
      <c r="N26" s="117"/>
      <c r="O26" s="117"/>
      <c r="P26" s="117"/>
      <c r="Q26" s="117"/>
      <c r="R26" s="55"/>
    </row>
    <row r="27" spans="2:18" ht="13.5" customHeight="1" x14ac:dyDescent="0.2">
      <c r="B27" s="117" t="str">
        <f>"²Aufgrund von Änderungen in der Erhebungsmethode und der Gewichtung ab dem Jahr 2018 können die Ergebnisse nur bedingt mit denen vor 2018 verglichen werden."</f>
        <v>²Aufgrund von Änderungen in der Erhebungsmethode und der Gewichtung ab dem Jahr 2018 können die Ergebnisse nur bedingt mit denen vor 2018 verglichen werden.</v>
      </c>
      <c r="C27" s="117"/>
      <c r="D27" s="117"/>
      <c r="E27" s="117"/>
      <c r="F27" s="117"/>
      <c r="G27" s="117"/>
      <c r="H27" s="117"/>
      <c r="I27" s="117"/>
      <c r="J27" s="117"/>
      <c r="K27" s="117"/>
      <c r="L27" s="117"/>
      <c r="M27" s="117"/>
      <c r="N27" s="117"/>
      <c r="O27" s="117"/>
      <c r="P27" s="117"/>
      <c r="Q27" s="117"/>
      <c r="R27" s="55"/>
    </row>
    <row r="28" spans="2:18" ht="6.75" customHeight="1" thickBot="1" x14ac:dyDescent="0.25">
      <c r="B28" s="118"/>
      <c r="C28" s="118"/>
      <c r="D28" s="118"/>
      <c r="E28" s="118"/>
      <c r="F28" s="118"/>
      <c r="G28" s="118"/>
      <c r="H28" s="118"/>
      <c r="I28" s="118"/>
      <c r="J28" s="118"/>
      <c r="K28" s="118"/>
      <c r="L28" s="118"/>
      <c r="M28" s="118"/>
      <c r="N28" s="118"/>
      <c r="O28" s="118"/>
      <c r="P28" s="118"/>
      <c r="Q28" s="118"/>
    </row>
    <row r="29" spans="2:18" ht="17.100000000000001" customHeight="1" x14ac:dyDescent="0.2">
      <c r="D29" s="114"/>
      <c r="E29" s="114"/>
      <c r="F29" s="114"/>
      <c r="G29" s="114"/>
      <c r="H29" s="114"/>
      <c r="I29" s="114"/>
      <c r="J29" s="114"/>
      <c r="K29" s="114"/>
      <c r="L29" s="114"/>
      <c r="M29" s="114"/>
      <c r="N29" s="114"/>
      <c r="O29" s="114"/>
      <c r="P29" s="114"/>
      <c r="Q29" s="114"/>
      <c r="R29" s="115"/>
    </row>
    <row r="30" spans="2:18" ht="17.100000000000001" customHeight="1" x14ac:dyDescent="0.2">
      <c r="D30" s="114"/>
      <c r="E30" s="114"/>
      <c r="F30" s="114"/>
      <c r="G30" s="114"/>
      <c r="H30" s="114"/>
      <c r="I30" s="114"/>
      <c r="J30" s="114"/>
      <c r="K30" s="114"/>
      <c r="L30" s="114"/>
      <c r="M30" s="114"/>
      <c r="N30" s="114"/>
      <c r="O30" s="114"/>
      <c r="P30" s="114"/>
      <c r="Q30" s="114"/>
      <c r="R30" s="115"/>
    </row>
    <row r="31" spans="2:18" ht="17.100000000000001" customHeight="1" x14ac:dyDescent="0.2">
      <c r="D31" s="114"/>
      <c r="E31" s="114"/>
      <c r="F31" s="114"/>
      <c r="G31" s="114"/>
      <c r="H31" s="114"/>
      <c r="I31" s="114"/>
      <c r="J31" s="114"/>
      <c r="K31" s="114"/>
      <c r="L31" s="114"/>
      <c r="M31" s="114"/>
      <c r="N31" s="114"/>
      <c r="O31" s="114"/>
      <c r="P31" s="114"/>
      <c r="Q31" s="114"/>
      <c r="R31" s="115"/>
    </row>
    <row r="32" spans="2:18" ht="17.100000000000001" customHeight="1" x14ac:dyDescent="0.2">
      <c r="D32" s="114"/>
      <c r="E32" s="114"/>
      <c r="F32" s="114"/>
      <c r="G32" s="114"/>
      <c r="H32" s="114"/>
      <c r="I32" s="114"/>
      <c r="J32" s="114"/>
      <c r="K32" s="114"/>
      <c r="L32" s="114"/>
      <c r="M32" s="114"/>
      <c r="N32" s="114"/>
      <c r="O32" s="114"/>
      <c r="P32" s="114"/>
      <c r="Q32" s="114"/>
      <c r="R32" s="115"/>
    </row>
  </sheetData>
  <mergeCells count="17">
    <mergeCell ref="D31:R31"/>
    <mergeCell ref="D32:R32"/>
    <mergeCell ref="D25:R25"/>
    <mergeCell ref="B26:Q26"/>
    <mergeCell ref="B27:Q27"/>
    <mergeCell ref="B28:Q28"/>
    <mergeCell ref="D29:R29"/>
    <mergeCell ref="D30:R30"/>
    <mergeCell ref="B1:D1"/>
    <mergeCell ref="B2:D2"/>
    <mergeCell ref="D5:Q5"/>
    <mergeCell ref="D6:Q6"/>
    <mergeCell ref="C7:E7"/>
    <mergeCell ref="F7:H7"/>
    <mergeCell ref="I7:K7"/>
    <mergeCell ref="L7:N7"/>
    <mergeCell ref="O7:Q7"/>
  </mergeCells>
  <conditionalFormatting sqref="D11:D18 G11:G18 J11:J18 M11:M18 P11:P18 P20:P21 M20:M21 J20:J21 G20:G21 D20:D21">
    <cfRule type="expression" dxfId="571" priority="30">
      <formula>C11=0</formula>
    </cfRule>
    <cfRule type="expression" dxfId="570" priority="31">
      <formula>C11=1</formula>
    </cfRule>
    <cfRule type="expression" dxfId="569" priority="32">
      <formula>C11=2</formula>
    </cfRule>
  </conditionalFormatting>
  <conditionalFormatting sqref="D22:D24">
    <cfRule type="expression" dxfId="568" priority="27">
      <formula>C22=0</formula>
    </cfRule>
    <cfRule type="expression" dxfId="567" priority="28">
      <formula>C22=1</formula>
    </cfRule>
    <cfRule type="expression" dxfId="566" priority="29">
      <formula>C22=2</formula>
    </cfRule>
  </conditionalFormatting>
  <conditionalFormatting sqref="G22:G24">
    <cfRule type="expression" dxfId="565" priority="24">
      <formula>F22=0</formula>
    </cfRule>
    <cfRule type="expression" dxfId="564" priority="25">
      <formula>F22=1</formula>
    </cfRule>
    <cfRule type="expression" dxfId="563" priority="26">
      <formula>F22=2</formula>
    </cfRule>
  </conditionalFormatting>
  <conditionalFormatting sqref="J22:J24">
    <cfRule type="expression" dxfId="562" priority="21">
      <formula>I22=0</formula>
    </cfRule>
    <cfRule type="expression" dxfId="561" priority="22">
      <formula>I22=1</formula>
    </cfRule>
    <cfRule type="expression" dxfId="560" priority="23">
      <formula>I22=2</formula>
    </cfRule>
  </conditionalFormatting>
  <conditionalFormatting sqref="M22:M24">
    <cfRule type="expression" dxfId="559" priority="18">
      <formula>L22=0</formula>
    </cfRule>
    <cfRule type="expression" dxfId="558" priority="19">
      <formula>L22=1</formula>
    </cfRule>
    <cfRule type="expression" dxfId="557" priority="20">
      <formula>L22=2</formula>
    </cfRule>
  </conditionalFormatting>
  <conditionalFormatting sqref="P22:P24">
    <cfRule type="expression" dxfId="556" priority="15">
      <formula>O22=0</formula>
    </cfRule>
    <cfRule type="expression" dxfId="555" priority="16">
      <formula>O22=1</formula>
    </cfRule>
    <cfRule type="expression" dxfId="554" priority="17">
      <formula>O22=2</formula>
    </cfRule>
  </conditionalFormatting>
  <conditionalFormatting sqref="E11:E18 H11:H18 K11:K18 N11:N18 Q11:Q18 Q20:Q24 N20:N24 K20:K24 H20:H24 E20:E24">
    <cfRule type="expression" dxfId="553" priority="14">
      <formula>C11=0</formula>
    </cfRule>
  </conditionalFormatting>
  <conditionalFormatting sqref="E22:E24">
    <cfRule type="expression" dxfId="552" priority="13">
      <formula>C22=0</formula>
    </cfRule>
  </conditionalFormatting>
  <conditionalFormatting sqref="H22:H24">
    <cfRule type="expression" dxfId="551" priority="12">
      <formula>F22=0</formula>
    </cfRule>
  </conditionalFormatting>
  <conditionalFormatting sqref="K22:K24">
    <cfRule type="expression" dxfId="550" priority="11">
      <formula>I22=0</formula>
    </cfRule>
  </conditionalFormatting>
  <conditionalFormatting sqref="N22:N24">
    <cfRule type="expression" dxfId="549" priority="10">
      <formula>L22=0</formula>
    </cfRule>
  </conditionalFormatting>
  <conditionalFormatting sqref="Q22:Q24">
    <cfRule type="expression" dxfId="548" priority="9">
      <formula>O22=0</formula>
    </cfRule>
  </conditionalFormatting>
  <conditionalFormatting sqref="D10 G10 J10 M10 P10">
    <cfRule type="expression" dxfId="547" priority="6">
      <formula>C10=0</formula>
    </cfRule>
    <cfRule type="expression" dxfId="546" priority="7">
      <formula>C10=1</formula>
    </cfRule>
    <cfRule type="expression" dxfId="545" priority="8">
      <formula>C10=2</formula>
    </cfRule>
  </conditionalFormatting>
  <conditionalFormatting sqref="E10 H10 K10 N10 Q10">
    <cfRule type="expression" dxfId="544" priority="5">
      <formula>C10=0</formula>
    </cfRule>
  </conditionalFormatting>
  <conditionalFormatting sqref="P19 M19 J19 G19 D19">
    <cfRule type="expression" dxfId="543" priority="2">
      <formula>C19=0</formula>
    </cfRule>
    <cfRule type="expression" dxfId="542" priority="3">
      <formula>C19=1</formula>
    </cfRule>
    <cfRule type="expression" dxfId="541" priority="4">
      <formula>C19=2</formula>
    </cfRule>
  </conditionalFormatting>
  <conditionalFormatting sqref="Q19 N19 K19 H19 E19">
    <cfRule type="expression" dxfId="540" priority="1">
      <formula>C19=0</formula>
    </cfRule>
  </conditionalFormatting>
  <pageMargins left="0" right="0.59055118110236227" top="0" bottom="0.59055118110236227" header="0" footer="0.27559055118110237"/>
  <pageSetup paperSize="9" scale="86" fitToHeight="0" orientation="landscape"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47.28515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84</v>
      </c>
      <c r="E5" s="109"/>
      <c r="F5" s="109"/>
      <c r="G5" s="109"/>
      <c r="H5" s="109"/>
      <c r="I5" s="109"/>
      <c r="J5" s="109"/>
      <c r="K5" s="109"/>
      <c r="L5" s="109"/>
      <c r="M5" s="109"/>
      <c r="N5" s="109"/>
      <c r="O5" s="109"/>
      <c r="P5" s="109"/>
      <c r="Q5" s="109"/>
    </row>
    <row r="6" spans="1:18" s="40" customFormat="1" ht="2.25" customHeight="1" x14ac:dyDescent="0.2">
      <c r="B6" s="91"/>
      <c r="C6" s="91"/>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72" t="s">
        <v>36</v>
      </c>
      <c r="C10" s="85">
        <v>2</v>
      </c>
      <c r="D10" s="77">
        <v>49668</v>
      </c>
      <c r="E10" s="78">
        <v>4.5</v>
      </c>
      <c r="F10" s="85">
        <v>2</v>
      </c>
      <c r="G10" s="77">
        <v>45984</v>
      </c>
      <c r="H10" s="78">
        <v>4.5999999999999996</v>
      </c>
      <c r="I10" s="85">
        <v>2</v>
      </c>
      <c r="J10" s="77">
        <v>55896</v>
      </c>
      <c r="K10" s="78">
        <v>4</v>
      </c>
      <c r="L10" s="85">
        <v>2</v>
      </c>
      <c r="M10" s="77">
        <v>39755</v>
      </c>
      <c r="N10" s="78">
        <v>5.2</v>
      </c>
      <c r="O10" s="85">
        <v>2</v>
      </c>
      <c r="P10" s="77">
        <v>95651</v>
      </c>
      <c r="Q10" s="78">
        <v>2.5</v>
      </c>
      <c r="R10" s="9"/>
    </row>
    <row r="11" spans="1:18" ht="16.5" customHeight="1" x14ac:dyDescent="0.2">
      <c r="B11" s="51" t="s">
        <v>44</v>
      </c>
      <c r="C11" s="62">
        <v>2</v>
      </c>
      <c r="D11" s="52">
        <v>3814</v>
      </c>
      <c r="E11" s="53">
        <v>19.3</v>
      </c>
      <c r="F11" s="62">
        <v>2</v>
      </c>
      <c r="G11" s="52">
        <v>3472</v>
      </c>
      <c r="H11" s="53">
        <v>19.600000000000001</v>
      </c>
      <c r="I11" s="62">
        <v>2</v>
      </c>
      <c r="J11" s="52">
        <v>5197</v>
      </c>
      <c r="K11" s="53">
        <v>16</v>
      </c>
      <c r="L11" s="62">
        <v>2</v>
      </c>
      <c r="M11" s="52">
        <v>2089</v>
      </c>
      <c r="N11" s="53">
        <v>26.4</v>
      </c>
      <c r="O11" s="62">
        <v>2</v>
      </c>
      <c r="P11" s="52">
        <v>7286</v>
      </c>
      <c r="Q11" s="53">
        <v>13.6</v>
      </c>
      <c r="R11" s="9"/>
    </row>
    <row r="12" spans="1:18" ht="22.5" customHeight="1" x14ac:dyDescent="0.2">
      <c r="B12" s="51" t="s">
        <v>23</v>
      </c>
      <c r="C12" s="62">
        <v>2</v>
      </c>
      <c r="D12" s="52">
        <v>2077</v>
      </c>
      <c r="E12" s="53">
        <v>27.3</v>
      </c>
      <c r="F12" s="62">
        <v>1</v>
      </c>
      <c r="G12" s="52">
        <v>1440</v>
      </c>
      <c r="H12" s="53">
        <v>31.1</v>
      </c>
      <c r="I12" s="62">
        <v>1</v>
      </c>
      <c r="J12" s="52">
        <v>1670</v>
      </c>
      <c r="K12" s="53">
        <v>28.9</v>
      </c>
      <c r="L12" s="62">
        <v>1</v>
      </c>
      <c r="M12" s="52">
        <v>1848</v>
      </c>
      <c r="N12" s="53">
        <v>29.1</v>
      </c>
      <c r="O12" s="62">
        <v>2</v>
      </c>
      <c r="P12" s="52">
        <v>3517</v>
      </c>
      <c r="Q12" s="53">
        <v>20.399999999999999</v>
      </c>
      <c r="R12" s="9"/>
    </row>
    <row r="13" spans="1:18" ht="16.5" customHeight="1" x14ac:dyDescent="0.2">
      <c r="B13" s="51" t="s">
        <v>45</v>
      </c>
      <c r="C13" s="62">
        <v>2</v>
      </c>
      <c r="D13" s="52">
        <v>2420</v>
      </c>
      <c r="E13" s="53">
        <v>23.9</v>
      </c>
      <c r="F13" s="62">
        <v>1</v>
      </c>
      <c r="G13" s="52">
        <v>895</v>
      </c>
      <c r="H13" s="53">
        <v>38.9</v>
      </c>
      <c r="I13" s="62">
        <v>2</v>
      </c>
      <c r="J13" s="52">
        <v>2204</v>
      </c>
      <c r="K13" s="53">
        <v>24.5</v>
      </c>
      <c r="L13" s="62">
        <v>1</v>
      </c>
      <c r="M13" s="52">
        <v>1111</v>
      </c>
      <c r="N13" s="53">
        <v>36.4</v>
      </c>
      <c r="O13" s="62">
        <v>2</v>
      </c>
      <c r="P13" s="52">
        <v>3315</v>
      </c>
      <c r="Q13" s="53">
        <v>20.3</v>
      </c>
      <c r="R13" s="9"/>
    </row>
    <row r="14" spans="1:18" ht="22.5" customHeight="1" x14ac:dyDescent="0.2">
      <c r="B14" s="51" t="s">
        <v>46</v>
      </c>
      <c r="C14" s="62">
        <v>1</v>
      </c>
      <c r="D14" s="52">
        <v>1394</v>
      </c>
      <c r="E14" s="53">
        <v>31.9</v>
      </c>
      <c r="F14" s="62">
        <v>1</v>
      </c>
      <c r="G14" s="52">
        <v>495</v>
      </c>
      <c r="H14" s="53">
        <v>51.7</v>
      </c>
      <c r="I14" s="62">
        <v>1</v>
      </c>
      <c r="J14" s="52">
        <v>1309</v>
      </c>
      <c r="K14" s="53">
        <v>32.200000000000003</v>
      </c>
      <c r="L14" s="62">
        <v>1</v>
      </c>
      <c r="M14" s="52">
        <v>581</v>
      </c>
      <c r="N14" s="53">
        <v>50.3</v>
      </c>
      <c r="O14" s="62">
        <v>2</v>
      </c>
      <c r="P14" s="52">
        <v>1889</v>
      </c>
      <c r="Q14" s="53">
        <v>27.1</v>
      </c>
      <c r="R14" s="9"/>
    </row>
    <row r="15" spans="1:18" ht="16.5" customHeight="1" x14ac:dyDescent="0.2">
      <c r="B15" s="51" t="s">
        <v>47</v>
      </c>
      <c r="C15" s="62">
        <v>2</v>
      </c>
      <c r="D15" s="52">
        <v>1878</v>
      </c>
      <c r="E15" s="53">
        <v>26.5</v>
      </c>
      <c r="F15" s="62">
        <v>1</v>
      </c>
      <c r="G15" s="52">
        <v>527</v>
      </c>
      <c r="H15" s="53">
        <v>48.5</v>
      </c>
      <c r="I15" s="62">
        <v>1</v>
      </c>
      <c r="J15" s="52">
        <v>1619</v>
      </c>
      <c r="K15" s="53">
        <v>28.1</v>
      </c>
      <c r="L15" s="62">
        <v>1</v>
      </c>
      <c r="M15" s="52">
        <v>786</v>
      </c>
      <c r="N15" s="53">
        <v>41.4</v>
      </c>
      <c r="O15" s="62">
        <v>2</v>
      </c>
      <c r="P15" s="52">
        <v>2405</v>
      </c>
      <c r="Q15" s="53">
        <v>23.2</v>
      </c>
      <c r="R15" s="9"/>
    </row>
    <row r="16" spans="1:18" ht="16.5" customHeight="1" x14ac:dyDescent="0.2">
      <c r="B16" s="51" t="s">
        <v>48</v>
      </c>
      <c r="C16" s="62">
        <v>2</v>
      </c>
      <c r="D16" s="52">
        <v>11502</v>
      </c>
      <c r="E16" s="53">
        <v>10.6</v>
      </c>
      <c r="F16" s="62">
        <v>2</v>
      </c>
      <c r="G16" s="52">
        <v>8676</v>
      </c>
      <c r="H16" s="53">
        <v>12.1</v>
      </c>
      <c r="I16" s="62">
        <v>2</v>
      </c>
      <c r="J16" s="52">
        <v>11085</v>
      </c>
      <c r="K16" s="53">
        <v>10.7</v>
      </c>
      <c r="L16" s="62">
        <v>2</v>
      </c>
      <c r="M16" s="52">
        <v>9093</v>
      </c>
      <c r="N16" s="53">
        <v>11.9</v>
      </c>
      <c r="O16" s="62">
        <v>2</v>
      </c>
      <c r="P16" s="52">
        <v>20178</v>
      </c>
      <c r="Q16" s="53">
        <v>7.7</v>
      </c>
      <c r="R16" s="9"/>
    </row>
    <row r="17" spans="2:18" ht="22.5" customHeight="1" x14ac:dyDescent="0.2">
      <c r="B17" s="51" t="s">
        <v>49</v>
      </c>
      <c r="C17" s="62">
        <v>2</v>
      </c>
      <c r="D17" s="52">
        <v>26582</v>
      </c>
      <c r="E17" s="53">
        <v>6.8</v>
      </c>
      <c r="F17" s="62">
        <v>2</v>
      </c>
      <c r="G17" s="52">
        <v>30478</v>
      </c>
      <c r="H17" s="53">
        <v>6.1</v>
      </c>
      <c r="I17" s="62">
        <v>2</v>
      </c>
      <c r="J17" s="52">
        <v>32812</v>
      </c>
      <c r="K17" s="53">
        <v>5.8</v>
      </c>
      <c r="L17" s="62">
        <v>2</v>
      </c>
      <c r="M17" s="52">
        <v>24248</v>
      </c>
      <c r="N17" s="53">
        <v>7.1</v>
      </c>
      <c r="O17" s="62">
        <v>2</v>
      </c>
      <c r="P17" s="52">
        <v>57061</v>
      </c>
      <c r="Q17" s="53">
        <v>4</v>
      </c>
      <c r="R17" s="9"/>
    </row>
    <row r="18" spans="2:18" ht="22.5" customHeight="1" x14ac:dyDescent="0.2">
      <c r="B18" s="72" t="s">
        <v>4</v>
      </c>
      <c r="C18" s="76">
        <v>2</v>
      </c>
      <c r="D18" s="77">
        <v>3553</v>
      </c>
      <c r="E18" s="78">
        <v>21.3</v>
      </c>
      <c r="F18" s="76">
        <v>2</v>
      </c>
      <c r="G18" s="77">
        <v>2214</v>
      </c>
      <c r="H18" s="78">
        <v>25.8</v>
      </c>
      <c r="I18" s="76">
        <v>2</v>
      </c>
      <c r="J18" s="77">
        <v>2531</v>
      </c>
      <c r="K18" s="78">
        <v>25.1</v>
      </c>
      <c r="L18" s="76">
        <v>2</v>
      </c>
      <c r="M18" s="77">
        <v>3235</v>
      </c>
      <c r="N18" s="78">
        <v>21.7</v>
      </c>
      <c r="O18" s="76">
        <v>2</v>
      </c>
      <c r="P18" s="77">
        <v>5767</v>
      </c>
      <c r="Q18" s="78">
        <v>16.3</v>
      </c>
      <c r="R18" s="9"/>
    </row>
    <row r="19" spans="2:18" ht="16.5" customHeight="1" x14ac:dyDescent="0.2">
      <c r="B19" s="72" t="s">
        <v>35</v>
      </c>
      <c r="C19" s="85">
        <v>2</v>
      </c>
      <c r="D19" s="77">
        <v>26453</v>
      </c>
      <c r="E19" s="78">
        <v>6.8</v>
      </c>
      <c r="F19" s="85">
        <v>2</v>
      </c>
      <c r="G19" s="77">
        <v>36528</v>
      </c>
      <c r="H19" s="78">
        <v>5.4</v>
      </c>
      <c r="I19" s="85">
        <v>2</v>
      </c>
      <c r="J19" s="77">
        <v>46100</v>
      </c>
      <c r="K19" s="78">
        <v>4.5999999999999996</v>
      </c>
      <c r="L19" s="85">
        <v>2</v>
      </c>
      <c r="M19" s="77">
        <v>16881</v>
      </c>
      <c r="N19" s="78">
        <v>9</v>
      </c>
      <c r="O19" s="85">
        <v>2</v>
      </c>
      <c r="P19" s="77">
        <v>62981</v>
      </c>
      <c r="Q19" s="78">
        <v>3.7</v>
      </c>
      <c r="R19" s="9"/>
    </row>
    <row r="20" spans="2:18" ht="16.5" customHeight="1" x14ac:dyDescent="0.2">
      <c r="B20" s="51" t="s">
        <v>27</v>
      </c>
      <c r="C20" s="62">
        <v>2</v>
      </c>
      <c r="D20" s="52">
        <v>5037</v>
      </c>
      <c r="E20" s="53">
        <v>17.899999999999999</v>
      </c>
      <c r="F20" s="62">
        <v>2</v>
      </c>
      <c r="G20" s="52">
        <v>5556</v>
      </c>
      <c r="H20" s="53">
        <v>15.9</v>
      </c>
      <c r="I20" s="62">
        <v>2</v>
      </c>
      <c r="J20" s="52">
        <v>7031</v>
      </c>
      <c r="K20" s="53">
        <v>14.3</v>
      </c>
      <c r="L20" s="62">
        <v>2</v>
      </c>
      <c r="M20" s="52">
        <v>3561</v>
      </c>
      <c r="N20" s="53">
        <v>21.4</v>
      </c>
      <c r="O20" s="62">
        <v>2</v>
      </c>
      <c r="P20" s="52">
        <v>10592</v>
      </c>
      <c r="Q20" s="53">
        <v>11.8</v>
      </c>
      <c r="R20" s="9"/>
    </row>
    <row r="21" spans="2:18" ht="16.5" customHeight="1" x14ac:dyDescent="0.2">
      <c r="B21" s="51" t="s">
        <v>28</v>
      </c>
      <c r="C21" s="62">
        <v>1</v>
      </c>
      <c r="D21" s="52">
        <v>505</v>
      </c>
      <c r="E21" s="53">
        <v>56.2</v>
      </c>
      <c r="F21" s="62">
        <v>2</v>
      </c>
      <c r="G21" s="52">
        <v>5360</v>
      </c>
      <c r="H21" s="53">
        <v>16.2</v>
      </c>
      <c r="I21" s="62">
        <v>2</v>
      </c>
      <c r="J21" s="52">
        <v>2523</v>
      </c>
      <c r="K21" s="53">
        <v>23.4</v>
      </c>
      <c r="L21" s="62">
        <v>2</v>
      </c>
      <c r="M21" s="52">
        <v>3342</v>
      </c>
      <c r="N21" s="53">
        <v>21.1</v>
      </c>
      <c r="O21" s="62">
        <v>2</v>
      </c>
      <c r="P21" s="52">
        <v>5865</v>
      </c>
      <c r="Q21" s="53">
        <v>15.6</v>
      </c>
      <c r="R21" s="9"/>
    </row>
    <row r="22" spans="2:18" ht="16.5" customHeight="1" x14ac:dyDescent="0.2">
      <c r="B22" s="51" t="s">
        <v>29</v>
      </c>
      <c r="C22" s="62">
        <v>2</v>
      </c>
      <c r="D22" s="52">
        <v>18276</v>
      </c>
      <c r="E22" s="53">
        <v>8.1999999999999993</v>
      </c>
      <c r="F22" s="62">
        <v>2</v>
      </c>
      <c r="G22" s="52">
        <v>22742</v>
      </c>
      <c r="H22" s="53">
        <v>7</v>
      </c>
      <c r="I22" s="62">
        <v>2</v>
      </c>
      <c r="J22" s="52">
        <v>33222</v>
      </c>
      <c r="K22" s="53">
        <v>5.6</v>
      </c>
      <c r="L22" s="62">
        <v>2</v>
      </c>
      <c r="M22" s="52">
        <v>7797</v>
      </c>
      <c r="N22" s="53">
        <v>13.3</v>
      </c>
      <c r="O22" s="62">
        <v>2</v>
      </c>
      <c r="P22" s="52">
        <v>41019</v>
      </c>
      <c r="Q22" s="53">
        <v>4.9000000000000004</v>
      </c>
      <c r="R22" s="9"/>
    </row>
    <row r="23" spans="2:18" ht="22.5" customHeight="1" x14ac:dyDescent="0.2">
      <c r="B23" s="51" t="s">
        <v>30</v>
      </c>
      <c r="C23" s="62">
        <v>2</v>
      </c>
      <c r="D23" s="52">
        <v>2634</v>
      </c>
      <c r="E23" s="53">
        <v>24.7</v>
      </c>
      <c r="F23" s="62">
        <v>2</v>
      </c>
      <c r="G23" s="52">
        <v>2870</v>
      </c>
      <c r="H23" s="53">
        <v>22.7</v>
      </c>
      <c r="I23" s="62">
        <v>2</v>
      </c>
      <c r="J23" s="52">
        <v>3324</v>
      </c>
      <c r="K23" s="53">
        <v>21.2</v>
      </c>
      <c r="L23" s="62">
        <v>2</v>
      </c>
      <c r="M23" s="52">
        <v>2181</v>
      </c>
      <c r="N23" s="53">
        <v>27.1</v>
      </c>
      <c r="O23" s="62">
        <v>2</v>
      </c>
      <c r="P23" s="52">
        <v>5505</v>
      </c>
      <c r="Q23" s="53">
        <v>16.600000000000001</v>
      </c>
    </row>
    <row r="24" spans="2:18" ht="22.5" customHeight="1" x14ac:dyDescent="0.2">
      <c r="B24" s="56" t="s">
        <v>3</v>
      </c>
      <c r="C24" s="63">
        <v>2</v>
      </c>
      <c r="D24" s="54">
        <v>79673</v>
      </c>
      <c r="E24" s="71">
        <v>0</v>
      </c>
      <c r="F24" s="63">
        <v>2</v>
      </c>
      <c r="G24" s="54">
        <v>84726</v>
      </c>
      <c r="H24" s="71">
        <v>0</v>
      </c>
      <c r="I24" s="63">
        <v>2</v>
      </c>
      <c r="J24" s="54">
        <v>104528</v>
      </c>
      <c r="K24" s="71">
        <v>0</v>
      </c>
      <c r="L24" s="63">
        <v>2</v>
      </c>
      <c r="M24" s="54">
        <v>59871</v>
      </c>
      <c r="N24" s="71">
        <v>0</v>
      </c>
      <c r="O24" s="63">
        <v>2</v>
      </c>
      <c r="P24" s="54">
        <v>164399</v>
      </c>
      <c r="Q24" s="71">
        <v>0</v>
      </c>
    </row>
    <row r="25" spans="2:18" ht="6.75" customHeight="1" x14ac:dyDescent="0.2">
      <c r="B25" s="8"/>
      <c r="D25" s="116"/>
      <c r="E25" s="115"/>
      <c r="F25" s="115"/>
      <c r="G25" s="115"/>
      <c r="H25" s="115"/>
      <c r="I25" s="115"/>
      <c r="J25" s="115"/>
      <c r="K25" s="115"/>
      <c r="L25" s="115"/>
      <c r="M25" s="115"/>
      <c r="N25" s="115"/>
      <c r="O25" s="115"/>
      <c r="P25" s="115"/>
      <c r="Q25" s="115"/>
      <c r="R25" s="115"/>
    </row>
    <row r="26" spans="2:18" ht="49.5" customHeight="1" x14ac:dyDescent="0.2">
      <c r="B26" s="119" t="s">
        <v>85</v>
      </c>
      <c r="C26" s="119"/>
      <c r="D26" s="119"/>
      <c r="E26" s="119"/>
      <c r="F26" s="119"/>
      <c r="G26" s="119"/>
      <c r="H26" s="119"/>
      <c r="I26" s="119"/>
      <c r="J26" s="119"/>
      <c r="K26" s="119"/>
      <c r="L26" s="119"/>
      <c r="M26" s="119"/>
      <c r="N26" s="119"/>
      <c r="O26" s="119"/>
      <c r="P26" s="119"/>
      <c r="Q26" s="119"/>
      <c r="R26" s="55"/>
    </row>
    <row r="27" spans="2:18" ht="13.5" customHeight="1" x14ac:dyDescent="0.2">
      <c r="B27" s="119" t="s">
        <v>76</v>
      </c>
      <c r="C27" s="119"/>
      <c r="D27" s="119"/>
      <c r="E27" s="119"/>
      <c r="F27" s="119"/>
      <c r="G27" s="119"/>
      <c r="H27" s="119"/>
      <c r="I27" s="119"/>
      <c r="J27" s="119"/>
      <c r="K27" s="119"/>
      <c r="L27" s="119"/>
      <c r="M27" s="119"/>
      <c r="N27" s="119"/>
      <c r="O27" s="119"/>
      <c r="P27" s="119"/>
      <c r="Q27" s="119"/>
      <c r="R27" s="55"/>
    </row>
    <row r="28" spans="2:18" ht="6.75" customHeight="1" thickBot="1" x14ac:dyDescent="0.25">
      <c r="B28" s="118"/>
      <c r="C28" s="118"/>
      <c r="D28" s="118"/>
      <c r="E28" s="118"/>
      <c r="F28" s="118"/>
      <c r="G28" s="118"/>
      <c r="H28" s="118"/>
      <c r="I28" s="118"/>
      <c r="J28" s="118"/>
      <c r="K28" s="118"/>
      <c r="L28" s="118"/>
      <c r="M28" s="118"/>
      <c r="N28" s="118"/>
      <c r="O28" s="118"/>
      <c r="P28" s="118"/>
      <c r="Q28" s="118"/>
    </row>
    <row r="29" spans="2:18" ht="17.100000000000001" customHeight="1" x14ac:dyDescent="0.2">
      <c r="D29" s="114"/>
      <c r="E29" s="114"/>
      <c r="F29" s="114"/>
      <c r="G29" s="114"/>
      <c r="H29" s="114"/>
      <c r="I29" s="114"/>
      <c r="J29" s="114"/>
      <c r="K29" s="114"/>
      <c r="L29" s="114"/>
      <c r="M29" s="114"/>
      <c r="N29" s="114"/>
      <c r="O29" s="114"/>
      <c r="P29" s="114"/>
      <c r="Q29" s="114"/>
      <c r="R29" s="115"/>
    </row>
    <row r="30" spans="2:18" ht="17.100000000000001" customHeight="1" x14ac:dyDescent="0.2">
      <c r="D30" s="114"/>
      <c r="E30" s="114"/>
      <c r="F30" s="114"/>
      <c r="G30" s="114"/>
      <c r="H30" s="114"/>
      <c r="I30" s="114"/>
      <c r="J30" s="114"/>
      <c r="K30" s="114"/>
      <c r="L30" s="114"/>
      <c r="M30" s="114"/>
      <c r="N30" s="114"/>
      <c r="O30" s="114"/>
      <c r="P30" s="114"/>
      <c r="Q30" s="114"/>
      <c r="R30" s="115"/>
    </row>
    <row r="31" spans="2:18" ht="17.100000000000001" customHeight="1" x14ac:dyDescent="0.2">
      <c r="D31" s="114"/>
      <c r="E31" s="114"/>
      <c r="F31" s="114"/>
      <c r="G31" s="114"/>
      <c r="H31" s="114"/>
      <c r="I31" s="114"/>
      <c r="J31" s="114"/>
      <c r="K31" s="114"/>
      <c r="L31" s="114"/>
      <c r="M31" s="114"/>
      <c r="N31" s="114"/>
      <c r="O31" s="114"/>
      <c r="P31" s="114"/>
      <c r="Q31" s="114"/>
      <c r="R31" s="115"/>
    </row>
    <row r="32" spans="2:18" ht="17.100000000000001" customHeight="1" x14ac:dyDescent="0.2">
      <c r="D32" s="114"/>
      <c r="E32" s="114"/>
      <c r="F32" s="114"/>
      <c r="G32" s="114"/>
      <c r="H32" s="114"/>
      <c r="I32" s="114"/>
      <c r="J32" s="114"/>
      <c r="K32" s="114"/>
      <c r="L32" s="114"/>
      <c r="M32" s="114"/>
      <c r="N32" s="114"/>
      <c r="O32" s="114"/>
      <c r="P32" s="114"/>
      <c r="Q32" s="114"/>
      <c r="R32" s="115"/>
    </row>
  </sheetData>
  <mergeCells count="17">
    <mergeCell ref="D31:R31"/>
    <mergeCell ref="D32:R32"/>
    <mergeCell ref="D25:R25"/>
    <mergeCell ref="B26:Q26"/>
    <mergeCell ref="B27:Q27"/>
    <mergeCell ref="B28:Q28"/>
    <mergeCell ref="D29:R29"/>
    <mergeCell ref="D30:R30"/>
    <mergeCell ref="B1:D1"/>
    <mergeCell ref="B2:D2"/>
    <mergeCell ref="D5:Q5"/>
    <mergeCell ref="D6:Q6"/>
    <mergeCell ref="C7:E7"/>
    <mergeCell ref="F7:H7"/>
    <mergeCell ref="I7:K7"/>
    <mergeCell ref="L7:N7"/>
    <mergeCell ref="O7:Q7"/>
  </mergeCells>
  <conditionalFormatting sqref="D11:D18 G11:G18 J11:J18 M11:M18 P11:P18 P20:P21 M20:M21 J20:J21 G20:G21 D20:D21">
    <cfRule type="expression" dxfId="539" priority="30">
      <formula>C11=0</formula>
    </cfRule>
    <cfRule type="expression" dxfId="538" priority="31">
      <formula>C11=1</formula>
    </cfRule>
    <cfRule type="expression" dxfId="537" priority="32">
      <formula>C11=2</formula>
    </cfRule>
  </conditionalFormatting>
  <conditionalFormatting sqref="D22:D24">
    <cfRule type="expression" dxfId="536" priority="27">
      <formula>C22=0</formula>
    </cfRule>
    <cfRule type="expression" dxfId="535" priority="28">
      <formula>C22=1</formula>
    </cfRule>
    <cfRule type="expression" dxfId="534" priority="29">
      <formula>C22=2</formula>
    </cfRule>
  </conditionalFormatting>
  <conditionalFormatting sqref="G22:G24">
    <cfRule type="expression" dxfId="533" priority="24">
      <formula>F22=0</formula>
    </cfRule>
    <cfRule type="expression" dxfId="532" priority="25">
      <formula>F22=1</formula>
    </cfRule>
    <cfRule type="expression" dxfId="531" priority="26">
      <formula>F22=2</formula>
    </cfRule>
  </conditionalFormatting>
  <conditionalFormatting sqref="J22:J24">
    <cfRule type="expression" dxfId="530" priority="21">
      <formula>I22=0</formula>
    </cfRule>
    <cfRule type="expression" dxfId="529" priority="22">
      <formula>I22=1</formula>
    </cfRule>
    <cfRule type="expression" dxfId="528" priority="23">
      <formula>I22=2</formula>
    </cfRule>
  </conditionalFormatting>
  <conditionalFormatting sqref="M22:M24">
    <cfRule type="expression" dxfId="527" priority="18">
      <formula>L22=0</formula>
    </cfRule>
    <cfRule type="expression" dxfId="526" priority="19">
      <formula>L22=1</formula>
    </cfRule>
    <cfRule type="expression" dxfId="525" priority="20">
      <formula>L22=2</formula>
    </cfRule>
  </conditionalFormatting>
  <conditionalFormatting sqref="P22:P24">
    <cfRule type="expression" dxfId="524" priority="15">
      <formula>O22=0</formula>
    </cfRule>
    <cfRule type="expression" dxfId="523" priority="16">
      <formula>O22=1</formula>
    </cfRule>
    <cfRule type="expression" dxfId="522" priority="17">
      <formula>O22=2</formula>
    </cfRule>
  </conditionalFormatting>
  <conditionalFormatting sqref="E11:E18 H11:H18 K11:K18 N11:N18 Q11:Q18 Q20:Q24 N20:N24 K20:K24 H20:H24 E20:E24">
    <cfRule type="expression" dxfId="521" priority="14">
      <formula>C11=0</formula>
    </cfRule>
  </conditionalFormatting>
  <conditionalFormatting sqref="E22:E24">
    <cfRule type="expression" dxfId="520" priority="13">
      <formula>C22=0</formula>
    </cfRule>
  </conditionalFormatting>
  <conditionalFormatting sqref="H22:H24">
    <cfRule type="expression" dxfId="519" priority="12">
      <formula>F22=0</formula>
    </cfRule>
  </conditionalFormatting>
  <conditionalFormatting sqref="K22:K24">
    <cfRule type="expression" dxfId="518" priority="11">
      <formula>I22=0</formula>
    </cfRule>
  </conditionalFormatting>
  <conditionalFormatting sqref="N22:N24">
    <cfRule type="expression" dxfId="517" priority="10">
      <formula>L22=0</formula>
    </cfRule>
  </conditionalFormatting>
  <conditionalFormatting sqref="Q22:Q24">
    <cfRule type="expression" dxfId="516" priority="9">
      <formula>O22=0</formula>
    </cfRule>
  </conditionalFormatting>
  <conditionalFormatting sqref="D10 G10 J10 M10 P10">
    <cfRule type="expression" dxfId="515" priority="6">
      <formula>C10=0</formula>
    </cfRule>
    <cfRule type="expression" dxfId="514" priority="7">
      <formula>C10=1</formula>
    </cfRule>
    <cfRule type="expression" dxfId="513" priority="8">
      <formula>C10=2</formula>
    </cfRule>
  </conditionalFormatting>
  <conditionalFormatting sqref="E10 H10 K10 N10 Q10">
    <cfRule type="expression" dxfId="512" priority="5">
      <formula>C10=0</formula>
    </cfRule>
  </conditionalFormatting>
  <conditionalFormatting sqref="P19 M19 J19 G19 D19">
    <cfRule type="expression" dxfId="511" priority="2">
      <formula>C19=0</formula>
    </cfRule>
    <cfRule type="expression" dxfId="510" priority="3">
      <formula>C19=1</formula>
    </cfRule>
    <cfRule type="expression" dxfId="509" priority="4">
      <formula>C19=2</formula>
    </cfRule>
  </conditionalFormatting>
  <conditionalFormatting sqref="Q19 N19 K19 H19 E19">
    <cfRule type="expression" dxfId="508" priority="1">
      <formula>C19=0</formula>
    </cfRule>
  </conditionalFormatting>
  <pageMargins left="0" right="0.59055118110236227" top="0" bottom="0.59055118110236227" header="0" footer="0.27559055118110237"/>
  <pageSetup paperSize="9" scale="86" fitToHeight="0" orientation="landscape"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47.28515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77</v>
      </c>
      <c r="E5" s="109"/>
      <c r="F5" s="109"/>
      <c r="G5" s="109"/>
      <c r="H5" s="109"/>
      <c r="I5" s="109"/>
      <c r="J5" s="109"/>
      <c r="K5" s="109"/>
      <c r="L5" s="109"/>
      <c r="M5" s="109"/>
      <c r="N5" s="109"/>
      <c r="O5" s="109"/>
      <c r="P5" s="109"/>
      <c r="Q5" s="109"/>
    </row>
    <row r="6" spans="1:18" s="40" customFormat="1" ht="2.25" customHeight="1" x14ac:dyDescent="0.2">
      <c r="B6" s="88"/>
      <c r="C6" s="88"/>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72" t="s">
        <v>36</v>
      </c>
      <c r="C10" s="85">
        <v>2</v>
      </c>
      <c r="D10" s="77">
        <v>48922</v>
      </c>
      <c r="E10" s="78">
        <v>4.4000000000000004</v>
      </c>
      <c r="F10" s="85">
        <v>2</v>
      </c>
      <c r="G10" s="77">
        <v>44916</v>
      </c>
      <c r="H10" s="78">
        <v>4.5999999999999996</v>
      </c>
      <c r="I10" s="85">
        <v>2</v>
      </c>
      <c r="J10" s="77">
        <v>55378</v>
      </c>
      <c r="K10" s="78">
        <v>3.9</v>
      </c>
      <c r="L10" s="85">
        <v>2</v>
      </c>
      <c r="M10" s="77">
        <v>38460</v>
      </c>
      <c r="N10" s="78">
        <v>5.3</v>
      </c>
      <c r="O10" s="85">
        <v>2</v>
      </c>
      <c r="P10" s="77">
        <v>93838</v>
      </c>
      <c r="Q10" s="78">
        <v>2.5</v>
      </c>
      <c r="R10" s="9"/>
    </row>
    <row r="11" spans="1:18" ht="16.5" customHeight="1" x14ac:dyDescent="0.2">
      <c r="B11" s="51" t="s">
        <v>44</v>
      </c>
      <c r="C11" s="62">
        <v>2</v>
      </c>
      <c r="D11" s="52">
        <v>3898</v>
      </c>
      <c r="E11" s="53">
        <v>18</v>
      </c>
      <c r="F11" s="62">
        <v>2</v>
      </c>
      <c r="G11" s="52">
        <v>3481</v>
      </c>
      <c r="H11" s="53">
        <v>18.899999999999999</v>
      </c>
      <c r="I11" s="62">
        <v>2</v>
      </c>
      <c r="J11" s="52">
        <v>5263</v>
      </c>
      <c r="K11" s="53">
        <v>15.1</v>
      </c>
      <c r="L11" s="62">
        <v>2</v>
      </c>
      <c r="M11" s="52">
        <v>2116</v>
      </c>
      <c r="N11" s="53">
        <v>25.3</v>
      </c>
      <c r="O11" s="62">
        <v>2</v>
      </c>
      <c r="P11" s="52">
        <v>7379</v>
      </c>
      <c r="Q11" s="53">
        <v>12.9</v>
      </c>
      <c r="R11" s="9"/>
    </row>
    <row r="12" spans="1:18" ht="22.5" customHeight="1" x14ac:dyDescent="0.2">
      <c r="B12" s="51" t="s">
        <v>23</v>
      </c>
      <c r="C12" s="62">
        <v>1</v>
      </c>
      <c r="D12" s="52">
        <v>1757</v>
      </c>
      <c r="E12" s="53">
        <v>28.8</v>
      </c>
      <c r="F12" s="62">
        <v>1</v>
      </c>
      <c r="G12" s="52">
        <v>1072</v>
      </c>
      <c r="H12" s="53">
        <v>35.5</v>
      </c>
      <c r="I12" s="62">
        <v>1</v>
      </c>
      <c r="J12" s="52">
        <v>1526</v>
      </c>
      <c r="K12" s="53">
        <v>29.5</v>
      </c>
      <c r="L12" s="62">
        <v>1</v>
      </c>
      <c r="M12" s="52">
        <v>1303</v>
      </c>
      <c r="N12" s="53">
        <v>34.1</v>
      </c>
      <c r="O12" s="62">
        <v>2</v>
      </c>
      <c r="P12" s="52">
        <v>2829</v>
      </c>
      <c r="Q12" s="53">
        <v>22.3</v>
      </c>
      <c r="R12" s="9"/>
    </row>
    <row r="13" spans="1:18" ht="16.5" customHeight="1" x14ac:dyDescent="0.2">
      <c r="B13" s="51" t="s">
        <v>45</v>
      </c>
      <c r="C13" s="62">
        <v>2</v>
      </c>
      <c r="D13" s="52">
        <v>2111</v>
      </c>
      <c r="E13" s="53">
        <v>24.6</v>
      </c>
      <c r="F13" s="62">
        <v>1</v>
      </c>
      <c r="G13" s="52">
        <v>793</v>
      </c>
      <c r="H13" s="53">
        <v>40.6</v>
      </c>
      <c r="I13" s="62">
        <v>2</v>
      </c>
      <c r="J13" s="52">
        <v>1871</v>
      </c>
      <c r="K13" s="53">
        <v>25.8</v>
      </c>
      <c r="L13" s="62">
        <v>1</v>
      </c>
      <c r="M13" s="52">
        <v>1032</v>
      </c>
      <c r="N13" s="53">
        <v>36.200000000000003</v>
      </c>
      <c r="O13" s="62">
        <v>2</v>
      </c>
      <c r="P13" s="52">
        <v>2904</v>
      </c>
      <c r="Q13" s="53">
        <v>20.9</v>
      </c>
      <c r="R13" s="9"/>
    </row>
    <row r="14" spans="1:18" ht="22.5" customHeight="1" x14ac:dyDescent="0.2">
      <c r="B14" s="51" t="s">
        <v>46</v>
      </c>
      <c r="C14" s="62">
        <v>1</v>
      </c>
      <c r="D14" s="52">
        <v>1245</v>
      </c>
      <c r="E14" s="53">
        <v>32.4</v>
      </c>
      <c r="F14" s="62">
        <v>1</v>
      </c>
      <c r="G14" s="52">
        <v>359</v>
      </c>
      <c r="H14" s="53">
        <v>58.9</v>
      </c>
      <c r="I14" s="62">
        <v>1</v>
      </c>
      <c r="J14" s="52">
        <v>1124</v>
      </c>
      <c r="K14" s="53">
        <v>33.200000000000003</v>
      </c>
      <c r="L14" s="62">
        <v>1</v>
      </c>
      <c r="M14" s="52">
        <v>480</v>
      </c>
      <c r="N14" s="53">
        <v>54.4</v>
      </c>
      <c r="O14" s="62">
        <v>1</v>
      </c>
      <c r="P14" s="52">
        <v>1604</v>
      </c>
      <c r="Q14" s="53">
        <v>28.3</v>
      </c>
      <c r="R14" s="9"/>
    </row>
    <row r="15" spans="1:18" ht="16.5" customHeight="1" x14ac:dyDescent="0.2">
      <c r="B15" s="51" t="s">
        <v>47</v>
      </c>
      <c r="C15" s="62">
        <v>1</v>
      </c>
      <c r="D15" s="52">
        <v>1570</v>
      </c>
      <c r="E15" s="53">
        <v>27.6</v>
      </c>
      <c r="F15" s="62">
        <v>1</v>
      </c>
      <c r="G15" s="52">
        <v>1008</v>
      </c>
      <c r="H15" s="53">
        <v>34.5</v>
      </c>
      <c r="I15" s="62">
        <v>2</v>
      </c>
      <c r="J15" s="52">
        <v>1650</v>
      </c>
      <c r="K15" s="53">
        <v>26.7</v>
      </c>
      <c r="L15" s="62">
        <v>1</v>
      </c>
      <c r="M15" s="52">
        <v>928</v>
      </c>
      <c r="N15" s="53">
        <v>36.5</v>
      </c>
      <c r="O15" s="62">
        <v>2</v>
      </c>
      <c r="P15" s="52">
        <v>2577</v>
      </c>
      <c r="Q15" s="53">
        <v>21.5</v>
      </c>
      <c r="R15" s="9"/>
    </row>
    <row r="16" spans="1:18" ht="16.5" customHeight="1" x14ac:dyDescent="0.2">
      <c r="B16" s="51" t="s">
        <v>48</v>
      </c>
      <c r="C16" s="62">
        <v>2</v>
      </c>
      <c r="D16" s="52">
        <v>10592</v>
      </c>
      <c r="E16" s="53">
        <v>10.7</v>
      </c>
      <c r="F16" s="62">
        <v>2</v>
      </c>
      <c r="G16" s="52">
        <v>7283</v>
      </c>
      <c r="H16" s="53">
        <v>12.9</v>
      </c>
      <c r="I16" s="62">
        <v>2</v>
      </c>
      <c r="J16" s="52">
        <v>9482</v>
      </c>
      <c r="K16" s="53">
        <v>11.1</v>
      </c>
      <c r="L16" s="62">
        <v>2</v>
      </c>
      <c r="M16" s="52">
        <v>8393</v>
      </c>
      <c r="N16" s="53">
        <v>12.4</v>
      </c>
      <c r="O16" s="62">
        <v>2</v>
      </c>
      <c r="P16" s="52">
        <v>17875</v>
      </c>
      <c r="Q16" s="53">
        <v>8</v>
      </c>
      <c r="R16" s="9"/>
    </row>
    <row r="17" spans="2:18" ht="22.5" customHeight="1" x14ac:dyDescent="0.2">
      <c r="B17" s="51" t="s">
        <v>49</v>
      </c>
      <c r="C17" s="62">
        <v>2</v>
      </c>
      <c r="D17" s="52">
        <v>27749</v>
      </c>
      <c r="E17" s="53">
        <v>6.4</v>
      </c>
      <c r="F17" s="62">
        <v>2</v>
      </c>
      <c r="G17" s="52">
        <v>30921</v>
      </c>
      <c r="H17" s="53">
        <v>5.8</v>
      </c>
      <c r="I17" s="62">
        <v>2</v>
      </c>
      <c r="J17" s="52">
        <v>34462</v>
      </c>
      <c r="K17" s="53">
        <v>5.4</v>
      </c>
      <c r="L17" s="62">
        <v>2</v>
      </c>
      <c r="M17" s="52">
        <v>24208</v>
      </c>
      <c r="N17" s="53">
        <v>7</v>
      </c>
      <c r="O17" s="62">
        <v>2</v>
      </c>
      <c r="P17" s="52">
        <v>58670</v>
      </c>
      <c r="Q17" s="53">
        <v>3.8</v>
      </c>
      <c r="R17" s="9"/>
    </row>
    <row r="18" spans="2:18" ht="22.5" customHeight="1" x14ac:dyDescent="0.2">
      <c r="B18" s="72" t="s">
        <v>4</v>
      </c>
      <c r="C18" s="76">
        <v>2</v>
      </c>
      <c r="D18" s="77">
        <v>4084</v>
      </c>
      <c r="E18" s="78">
        <v>19.100000000000001</v>
      </c>
      <c r="F18" s="76">
        <v>2</v>
      </c>
      <c r="G18" s="77">
        <v>2717</v>
      </c>
      <c r="H18" s="78">
        <v>22.7</v>
      </c>
      <c r="I18" s="76">
        <v>2</v>
      </c>
      <c r="J18" s="77">
        <v>2875</v>
      </c>
      <c r="K18" s="78">
        <v>21.6</v>
      </c>
      <c r="L18" s="76">
        <v>2</v>
      </c>
      <c r="M18" s="77">
        <v>3926</v>
      </c>
      <c r="N18" s="78">
        <v>19.8</v>
      </c>
      <c r="O18" s="76">
        <v>2</v>
      </c>
      <c r="P18" s="77">
        <v>6801</v>
      </c>
      <c r="Q18" s="78">
        <v>14.5</v>
      </c>
      <c r="R18" s="9"/>
    </row>
    <row r="19" spans="2:18" ht="16.5" customHeight="1" x14ac:dyDescent="0.2">
      <c r="B19" s="72" t="s">
        <v>35</v>
      </c>
      <c r="C19" s="85">
        <v>2</v>
      </c>
      <c r="D19" s="77">
        <v>25718</v>
      </c>
      <c r="E19" s="78">
        <v>6.5</v>
      </c>
      <c r="F19" s="85">
        <v>2</v>
      </c>
      <c r="G19" s="77">
        <v>36673</v>
      </c>
      <c r="H19" s="78">
        <v>5.3</v>
      </c>
      <c r="I19" s="85">
        <v>2</v>
      </c>
      <c r="J19" s="77">
        <v>45565</v>
      </c>
      <c r="K19" s="78">
        <v>4.5</v>
      </c>
      <c r="L19" s="85">
        <v>2</v>
      </c>
      <c r="M19" s="77">
        <v>16827</v>
      </c>
      <c r="N19" s="78">
        <v>8.6</v>
      </c>
      <c r="O19" s="85">
        <v>2</v>
      </c>
      <c r="P19" s="77">
        <v>62391</v>
      </c>
      <c r="Q19" s="78">
        <v>3.6</v>
      </c>
      <c r="R19" s="9"/>
    </row>
    <row r="20" spans="2:18" ht="16.5" customHeight="1" x14ac:dyDescent="0.2">
      <c r="B20" s="51" t="s">
        <v>27</v>
      </c>
      <c r="C20" s="62">
        <v>2</v>
      </c>
      <c r="D20" s="52">
        <v>5339</v>
      </c>
      <c r="E20" s="53">
        <v>16.3</v>
      </c>
      <c r="F20" s="62">
        <v>2</v>
      </c>
      <c r="G20" s="52">
        <v>5327</v>
      </c>
      <c r="H20" s="53">
        <v>16.600000000000001</v>
      </c>
      <c r="I20" s="62">
        <v>2</v>
      </c>
      <c r="J20" s="52">
        <v>7490</v>
      </c>
      <c r="K20" s="53">
        <v>13.7</v>
      </c>
      <c r="L20" s="62">
        <v>2</v>
      </c>
      <c r="M20" s="52">
        <v>3175</v>
      </c>
      <c r="N20" s="53">
        <v>22</v>
      </c>
      <c r="O20" s="62">
        <v>2</v>
      </c>
      <c r="P20" s="52">
        <v>10665</v>
      </c>
      <c r="Q20" s="53">
        <v>11.5</v>
      </c>
      <c r="R20" s="9"/>
    </row>
    <row r="21" spans="2:18" ht="16.5" customHeight="1" x14ac:dyDescent="0.2">
      <c r="B21" s="51" t="s">
        <v>28</v>
      </c>
      <c r="C21" s="62">
        <v>1</v>
      </c>
      <c r="D21" s="52">
        <v>537</v>
      </c>
      <c r="E21" s="53">
        <v>50</v>
      </c>
      <c r="F21" s="62">
        <v>2</v>
      </c>
      <c r="G21" s="52">
        <v>5609</v>
      </c>
      <c r="H21" s="53">
        <v>15.7</v>
      </c>
      <c r="I21" s="62">
        <v>2</v>
      </c>
      <c r="J21" s="52">
        <v>2273</v>
      </c>
      <c r="K21" s="53">
        <v>23.5</v>
      </c>
      <c r="L21" s="62">
        <v>2</v>
      </c>
      <c r="M21" s="52">
        <v>3873</v>
      </c>
      <c r="N21" s="53">
        <v>19.600000000000001</v>
      </c>
      <c r="O21" s="62">
        <v>2</v>
      </c>
      <c r="P21" s="52">
        <v>6146</v>
      </c>
      <c r="Q21" s="53">
        <v>15</v>
      </c>
      <c r="R21" s="9"/>
    </row>
    <row r="22" spans="2:18" ht="16.5" customHeight="1" x14ac:dyDescent="0.2">
      <c r="B22" s="51" t="s">
        <v>29</v>
      </c>
      <c r="C22" s="62">
        <v>2</v>
      </c>
      <c r="D22" s="52">
        <v>17396</v>
      </c>
      <c r="E22" s="53">
        <v>7.8</v>
      </c>
      <c r="F22" s="62">
        <v>2</v>
      </c>
      <c r="G22" s="52">
        <v>23360</v>
      </c>
      <c r="H22" s="53">
        <v>6.8</v>
      </c>
      <c r="I22" s="62">
        <v>2</v>
      </c>
      <c r="J22" s="52">
        <v>32855</v>
      </c>
      <c r="K22" s="53">
        <v>5.5</v>
      </c>
      <c r="L22" s="62">
        <v>2</v>
      </c>
      <c r="M22" s="52">
        <v>7900</v>
      </c>
      <c r="N22" s="53">
        <v>12.1</v>
      </c>
      <c r="O22" s="62">
        <v>2</v>
      </c>
      <c r="P22" s="52">
        <v>40756</v>
      </c>
      <c r="Q22" s="53">
        <v>4.7</v>
      </c>
      <c r="R22" s="9"/>
    </row>
    <row r="23" spans="2:18" ht="22.5" customHeight="1" x14ac:dyDescent="0.2">
      <c r="B23" s="51" t="s">
        <v>30</v>
      </c>
      <c r="C23" s="62">
        <v>2</v>
      </c>
      <c r="D23" s="52">
        <v>2447</v>
      </c>
      <c r="E23" s="53">
        <v>24.4</v>
      </c>
      <c r="F23" s="62">
        <v>2</v>
      </c>
      <c r="G23" s="52">
        <v>2378</v>
      </c>
      <c r="H23" s="53">
        <v>24</v>
      </c>
      <c r="I23" s="62">
        <v>2</v>
      </c>
      <c r="J23" s="52">
        <v>2946</v>
      </c>
      <c r="K23" s="53">
        <v>21.5</v>
      </c>
      <c r="L23" s="62">
        <v>1</v>
      </c>
      <c r="M23" s="52">
        <v>1879</v>
      </c>
      <c r="N23" s="53">
        <v>28.1</v>
      </c>
      <c r="O23" s="62">
        <v>2</v>
      </c>
      <c r="P23" s="52">
        <v>4825</v>
      </c>
      <c r="Q23" s="53">
        <v>17</v>
      </c>
    </row>
    <row r="24" spans="2:18" ht="22.5" customHeight="1" x14ac:dyDescent="0.2">
      <c r="B24" s="56" t="s">
        <v>3</v>
      </c>
      <c r="C24" s="63">
        <v>2</v>
      </c>
      <c r="D24" s="54">
        <v>78724</v>
      </c>
      <c r="E24" s="71">
        <v>0</v>
      </c>
      <c r="F24" s="63">
        <v>2</v>
      </c>
      <c r="G24" s="54">
        <v>84306</v>
      </c>
      <c r="H24" s="71">
        <v>0</v>
      </c>
      <c r="I24" s="63">
        <v>2</v>
      </c>
      <c r="J24" s="54">
        <v>103818</v>
      </c>
      <c r="K24" s="71">
        <v>0</v>
      </c>
      <c r="L24" s="63">
        <v>2</v>
      </c>
      <c r="M24" s="54">
        <v>59212</v>
      </c>
      <c r="N24" s="71">
        <v>0</v>
      </c>
      <c r="O24" s="63">
        <v>2</v>
      </c>
      <c r="P24" s="54">
        <v>163030</v>
      </c>
      <c r="Q24" s="71">
        <v>0</v>
      </c>
    </row>
    <row r="25" spans="2:18" ht="6.75" customHeight="1" x14ac:dyDescent="0.2">
      <c r="B25" s="8"/>
      <c r="D25" s="116"/>
      <c r="E25" s="115"/>
      <c r="F25" s="115"/>
      <c r="G25" s="115"/>
      <c r="H25" s="115"/>
      <c r="I25" s="115"/>
      <c r="J25" s="115"/>
      <c r="K25" s="115"/>
      <c r="L25" s="115"/>
      <c r="M25" s="115"/>
      <c r="N25" s="115"/>
      <c r="O25" s="115"/>
      <c r="P25" s="115"/>
      <c r="Q25" s="115"/>
      <c r="R25" s="115"/>
    </row>
    <row r="26" spans="2:18" ht="49.5" customHeight="1" x14ac:dyDescent="0.2">
      <c r="B26" s="119" t="s">
        <v>78</v>
      </c>
      <c r="C26" s="119"/>
      <c r="D26" s="119"/>
      <c r="E26" s="119"/>
      <c r="F26" s="119"/>
      <c r="G26" s="119"/>
      <c r="H26" s="119"/>
      <c r="I26" s="119"/>
      <c r="J26" s="119"/>
      <c r="K26" s="119"/>
      <c r="L26" s="119"/>
      <c r="M26" s="119"/>
      <c r="N26" s="119"/>
      <c r="O26" s="119"/>
      <c r="P26" s="119"/>
      <c r="Q26" s="119"/>
      <c r="R26" s="55"/>
    </row>
    <row r="27" spans="2:18" ht="13.5" customHeight="1" x14ac:dyDescent="0.2">
      <c r="B27" s="119" t="s">
        <v>76</v>
      </c>
      <c r="C27" s="119"/>
      <c r="D27" s="119"/>
      <c r="E27" s="119"/>
      <c r="F27" s="119"/>
      <c r="G27" s="119"/>
      <c r="H27" s="119"/>
      <c r="I27" s="119"/>
      <c r="J27" s="119"/>
      <c r="K27" s="119"/>
      <c r="L27" s="119"/>
      <c r="M27" s="119"/>
      <c r="N27" s="119"/>
      <c r="O27" s="119"/>
      <c r="P27" s="119"/>
      <c r="Q27" s="119"/>
      <c r="R27" s="55"/>
    </row>
    <row r="28" spans="2:18" ht="6.75" customHeight="1" thickBot="1" x14ac:dyDescent="0.25">
      <c r="B28" s="118"/>
      <c r="C28" s="118"/>
      <c r="D28" s="118"/>
      <c r="E28" s="118"/>
      <c r="F28" s="118"/>
      <c r="G28" s="118"/>
      <c r="H28" s="118"/>
      <c r="I28" s="118"/>
      <c r="J28" s="118"/>
      <c r="K28" s="118"/>
      <c r="L28" s="118"/>
      <c r="M28" s="118"/>
      <c r="N28" s="118"/>
      <c r="O28" s="118"/>
      <c r="P28" s="118"/>
      <c r="Q28" s="118"/>
    </row>
    <row r="29" spans="2:18" ht="17.100000000000001" customHeight="1" x14ac:dyDescent="0.2">
      <c r="D29" s="114"/>
      <c r="E29" s="114"/>
      <c r="F29" s="114"/>
      <c r="G29" s="114"/>
      <c r="H29" s="114"/>
      <c r="I29" s="114"/>
      <c r="J29" s="114"/>
      <c r="K29" s="114"/>
      <c r="L29" s="114"/>
      <c r="M29" s="114"/>
      <c r="N29" s="114"/>
      <c r="O29" s="114"/>
      <c r="P29" s="114"/>
      <c r="Q29" s="114"/>
      <c r="R29" s="115"/>
    </row>
    <row r="30" spans="2:18" ht="17.100000000000001" customHeight="1" x14ac:dyDescent="0.2">
      <c r="D30" s="114"/>
      <c r="E30" s="114"/>
      <c r="F30" s="114"/>
      <c r="G30" s="114"/>
      <c r="H30" s="114"/>
      <c r="I30" s="114"/>
      <c r="J30" s="114"/>
      <c r="K30" s="114"/>
      <c r="L30" s="114"/>
      <c r="M30" s="114"/>
      <c r="N30" s="114"/>
      <c r="O30" s="114"/>
      <c r="P30" s="114"/>
      <c r="Q30" s="114"/>
      <c r="R30" s="115"/>
    </row>
    <row r="31" spans="2:18" ht="17.100000000000001" customHeight="1" x14ac:dyDescent="0.2">
      <c r="D31" s="114"/>
      <c r="E31" s="114"/>
      <c r="F31" s="114"/>
      <c r="G31" s="114"/>
      <c r="H31" s="114"/>
      <c r="I31" s="114"/>
      <c r="J31" s="114"/>
      <c r="K31" s="114"/>
      <c r="L31" s="114"/>
      <c r="M31" s="114"/>
      <c r="N31" s="114"/>
      <c r="O31" s="114"/>
      <c r="P31" s="114"/>
      <c r="Q31" s="114"/>
      <c r="R31" s="115"/>
    </row>
    <row r="32" spans="2:18" ht="17.100000000000001" customHeight="1" x14ac:dyDescent="0.2">
      <c r="D32" s="114"/>
      <c r="E32" s="114"/>
      <c r="F32" s="114"/>
      <c r="G32" s="114"/>
      <c r="H32" s="114"/>
      <c r="I32" s="114"/>
      <c r="J32" s="114"/>
      <c r="K32" s="114"/>
      <c r="L32" s="114"/>
      <c r="M32" s="114"/>
      <c r="N32" s="114"/>
      <c r="O32" s="114"/>
      <c r="P32" s="114"/>
      <c r="Q32" s="114"/>
      <c r="R32" s="115"/>
    </row>
  </sheetData>
  <mergeCells count="17">
    <mergeCell ref="D31:R31"/>
    <mergeCell ref="D32:R32"/>
    <mergeCell ref="D25:R25"/>
    <mergeCell ref="B26:Q26"/>
    <mergeCell ref="B27:Q27"/>
    <mergeCell ref="B28:Q28"/>
    <mergeCell ref="D29:R29"/>
    <mergeCell ref="D30:R30"/>
    <mergeCell ref="B1:D1"/>
    <mergeCell ref="B2:D2"/>
    <mergeCell ref="D5:Q5"/>
    <mergeCell ref="D6:Q6"/>
    <mergeCell ref="C7:E7"/>
    <mergeCell ref="F7:H7"/>
    <mergeCell ref="I7:K7"/>
    <mergeCell ref="L7:N7"/>
    <mergeCell ref="O7:Q7"/>
  </mergeCells>
  <conditionalFormatting sqref="D11:D18 G11:G18 J11:J18 M11:M18 P11:P18 P20:P21 M20:M21 J20:J21 G20:G21 D20:D21">
    <cfRule type="expression" dxfId="507" priority="30">
      <formula>C11=0</formula>
    </cfRule>
    <cfRule type="expression" dxfId="506" priority="31">
      <formula>C11=1</formula>
    </cfRule>
    <cfRule type="expression" dxfId="505" priority="32">
      <formula>C11=2</formula>
    </cfRule>
  </conditionalFormatting>
  <conditionalFormatting sqref="D22:D24">
    <cfRule type="expression" dxfId="504" priority="27">
      <formula>C22=0</formula>
    </cfRule>
    <cfRule type="expression" dxfId="503" priority="28">
      <formula>C22=1</formula>
    </cfRule>
    <cfRule type="expression" dxfId="502" priority="29">
      <formula>C22=2</formula>
    </cfRule>
  </conditionalFormatting>
  <conditionalFormatting sqref="G22:G24">
    <cfRule type="expression" dxfId="501" priority="24">
      <formula>F22=0</formula>
    </cfRule>
    <cfRule type="expression" dxfId="500" priority="25">
      <formula>F22=1</formula>
    </cfRule>
    <cfRule type="expression" dxfId="499" priority="26">
      <formula>F22=2</formula>
    </cfRule>
  </conditionalFormatting>
  <conditionalFormatting sqref="J22:J24">
    <cfRule type="expression" dxfId="498" priority="21">
      <formula>I22=0</formula>
    </cfRule>
    <cfRule type="expression" dxfId="497" priority="22">
      <formula>I22=1</formula>
    </cfRule>
    <cfRule type="expression" dxfId="496" priority="23">
      <formula>I22=2</formula>
    </cfRule>
  </conditionalFormatting>
  <conditionalFormatting sqref="M22:M24">
    <cfRule type="expression" dxfId="495" priority="18">
      <formula>L22=0</formula>
    </cfRule>
    <cfRule type="expression" dxfId="494" priority="19">
      <formula>L22=1</formula>
    </cfRule>
    <cfRule type="expression" dxfId="493" priority="20">
      <formula>L22=2</formula>
    </cfRule>
  </conditionalFormatting>
  <conditionalFormatting sqref="P22:P24">
    <cfRule type="expression" dxfId="492" priority="15">
      <formula>O22=0</formula>
    </cfRule>
    <cfRule type="expression" dxfId="491" priority="16">
      <formula>O22=1</formula>
    </cfRule>
    <cfRule type="expression" dxfId="490" priority="17">
      <formula>O22=2</formula>
    </cfRule>
  </conditionalFormatting>
  <conditionalFormatting sqref="E11:E18 H11:H18 K11:K18 N11:N18 Q11:Q18 Q20:Q24 N20:N24 K20:K24 H20:H24 E20:E24">
    <cfRule type="expression" dxfId="489" priority="14">
      <formula>C11=0</formula>
    </cfRule>
  </conditionalFormatting>
  <conditionalFormatting sqref="E22:E24">
    <cfRule type="expression" dxfId="488" priority="13">
      <formula>C22=0</formula>
    </cfRule>
  </conditionalFormatting>
  <conditionalFormatting sqref="H22:H24">
    <cfRule type="expression" dxfId="487" priority="12">
      <formula>F22=0</formula>
    </cfRule>
  </conditionalFormatting>
  <conditionalFormatting sqref="K22:K24">
    <cfRule type="expression" dxfId="486" priority="11">
      <formula>I22=0</formula>
    </cfRule>
  </conditionalFormatting>
  <conditionalFormatting sqref="N22:N24">
    <cfRule type="expression" dxfId="485" priority="10">
      <formula>L22=0</formula>
    </cfRule>
  </conditionalFormatting>
  <conditionalFormatting sqref="Q22:Q24">
    <cfRule type="expression" dxfId="484" priority="9">
      <formula>O22=0</formula>
    </cfRule>
  </conditionalFormatting>
  <conditionalFormatting sqref="D10 G10 J10 M10 P10">
    <cfRule type="expression" dxfId="483" priority="6">
      <formula>C10=0</formula>
    </cfRule>
    <cfRule type="expression" dxfId="482" priority="7">
      <formula>C10=1</formula>
    </cfRule>
    <cfRule type="expression" dxfId="481" priority="8">
      <formula>C10=2</formula>
    </cfRule>
  </conditionalFormatting>
  <conditionalFormatting sqref="E10 H10 K10 N10 Q10">
    <cfRule type="expression" dxfId="480" priority="5">
      <formula>C10=0</formula>
    </cfRule>
  </conditionalFormatting>
  <conditionalFormatting sqref="P19 M19 J19 G19 D19">
    <cfRule type="expression" dxfId="479" priority="2">
      <formula>C19=0</formula>
    </cfRule>
    <cfRule type="expression" dxfId="478" priority="3">
      <formula>C19=1</formula>
    </cfRule>
    <cfRule type="expression" dxfId="477" priority="4">
      <formula>C19=2</formula>
    </cfRule>
  </conditionalFormatting>
  <conditionalFormatting sqref="Q19 N19 K19 H19 E19">
    <cfRule type="expression" dxfId="476" priority="1">
      <formula>C19=0</formula>
    </cfRule>
  </conditionalFormatting>
  <pageMargins left="0" right="0.59055118110236227" top="0" bottom="0.59055118110236227" header="0" footer="0.27559055118110237"/>
  <pageSetup paperSize="9" scale="86" fitToHeight="0" orientation="landscape"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47.28515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74</v>
      </c>
      <c r="E5" s="109"/>
      <c r="F5" s="109"/>
      <c r="G5" s="109"/>
      <c r="H5" s="109"/>
      <c r="I5" s="109"/>
      <c r="J5" s="109"/>
      <c r="K5" s="109"/>
      <c r="L5" s="109"/>
      <c r="M5" s="109"/>
      <c r="N5" s="109"/>
      <c r="O5" s="109"/>
      <c r="P5" s="109"/>
      <c r="Q5" s="109"/>
    </row>
    <row r="6" spans="1:18" s="40" customFormat="1" ht="2.25" customHeight="1" x14ac:dyDescent="0.2">
      <c r="B6" s="87"/>
      <c r="C6" s="87"/>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72" t="s">
        <v>36</v>
      </c>
      <c r="C10" s="85">
        <v>2</v>
      </c>
      <c r="D10" s="77">
        <v>49947</v>
      </c>
      <c r="E10" s="78">
        <v>4.5</v>
      </c>
      <c r="F10" s="85">
        <v>2</v>
      </c>
      <c r="G10" s="77">
        <v>45240</v>
      </c>
      <c r="H10" s="78">
        <v>4.5999999999999996</v>
      </c>
      <c r="I10" s="85">
        <v>2</v>
      </c>
      <c r="J10" s="77">
        <v>56449</v>
      </c>
      <c r="K10" s="78">
        <v>3.9</v>
      </c>
      <c r="L10" s="85">
        <v>2</v>
      </c>
      <c r="M10" s="77">
        <v>38738</v>
      </c>
      <c r="N10" s="78">
        <v>5.5</v>
      </c>
      <c r="O10" s="85">
        <v>2</v>
      </c>
      <c r="P10" s="77">
        <v>95186</v>
      </c>
      <c r="Q10" s="78">
        <v>2.5</v>
      </c>
      <c r="R10" s="9"/>
    </row>
    <row r="11" spans="1:18" ht="16.5" customHeight="1" x14ac:dyDescent="0.2">
      <c r="B11" s="51" t="s">
        <v>44</v>
      </c>
      <c r="C11" s="62">
        <v>2</v>
      </c>
      <c r="D11" s="52">
        <v>3257</v>
      </c>
      <c r="E11" s="53">
        <v>19.8</v>
      </c>
      <c r="F11" s="62">
        <v>2</v>
      </c>
      <c r="G11" s="52">
        <v>3168</v>
      </c>
      <c r="H11" s="53">
        <v>20</v>
      </c>
      <c r="I11" s="62">
        <v>2</v>
      </c>
      <c r="J11" s="52">
        <v>5192</v>
      </c>
      <c r="K11" s="53">
        <v>15.5</v>
      </c>
      <c r="L11" s="62">
        <v>1</v>
      </c>
      <c r="M11" s="52">
        <v>1232</v>
      </c>
      <c r="N11" s="53">
        <v>32.9</v>
      </c>
      <c r="O11" s="62">
        <v>2</v>
      </c>
      <c r="P11" s="52">
        <v>6424</v>
      </c>
      <c r="Q11" s="53">
        <v>13.9</v>
      </c>
      <c r="R11" s="9"/>
    </row>
    <row r="12" spans="1:18" ht="22.5" customHeight="1" x14ac:dyDescent="0.2">
      <c r="B12" s="51" t="s">
        <v>23</v>
      </c>
      <c r="C12" s="62">
        <v>1</v>
      </c>
      <c r="D12" s="52">
        <v>1501</v>
      </c>
      <c r="E12" s="53">
        <v>32</v>
      </c>
      <c r="F12" s="62">
        <v>1</v>
      </c>
      <c r="G12" s="52">
        <v>1496</v>
      </c>
      <c r="H12" s="53">
        <v>31.6</v>
      </c>
      <c r="I12" s="62">
        <v>1</v>
      </c>
      <c r="J12" s="52">
        <v>1268</v>
      </c>
      <c r="K12" s="53">
        <v>32.9</v>
      </c>
      <c r="L12" s="62">
        <v>1</v>
      </c>
      <c r="M12" s="52">
        <v>1728</v>
      </c>
      <c r="N12" s="53">
        <v>30.6</v>
      </c>
      <c r="O12" s="62">
        <v>2</v>
      </c>
      <c r="P12" s="52">
        <v>2997</v>
      </c>
      <c r="Q12" s="53">
        <v>22.4</v>
      </c>
      <c r="R12" s="9"/>
    </row>
    <row r="13" spans="1:18" ht="16.5" customHeight="1" x14ac:dyDescent="0.2">
      <c r="B13" s="51" t="s">
        <v>45</v>
      </c>
      <c r="C13" s="62">
        <v>2</v>
      </c>
      <c r="D13" s="52">
        <v>2459</v>
      </c>
      <c r="E13" s="53">
        <v>23.2</v>
      </c>
      <c r="F13" s="62">
        <v>1</v>
      </c>
      <c r="G13" s="52">
        <v>1038</v>
      </c>
      <c r="H13" s="53">
        <v>36.200000000000003</v>
      </c>
      <c r="I13" s="62">
        <v>2</v>
      </c>
      <c r="J13" s="52">
        <v>2300</v>
      </c>
      <c r="K13" s="53">
        <v>23.1</v>
      </c>
      <c r="L13" s="62">
        <v>1</v>
      </c>
      <c r="M13" s="52">
        <v>1197</v>
      </c>
      <c r="N13" s="53">
        <v>36</v>
      </c>
      <c r="O13" s="62">
        <v>2</v>
      </c>
      <c r="P13" s="52">
        <v>3497</v>
      </c>
      <c r="Q13" s="53">
        <v>19.399999999999999</v>
      </c>
      <c r="R13" s="9"/>
    </row>
    <row r="14" spans="1:18" ht="22.5" customHeight="1" x14ac:dyDescent="0.2">
      <c r="B14" s="51" t="s">
        <v>46</v>
      </c>
      <c r="C14" s="62">
        <v>1</v>
      </c>
      <c r="D14" s="52">
        <v>1379</v>
      </c>
      <c r="E14" s="53">
        <v>32.6</v>
      </c>
      <c r="F14" s="62">
        <v>1</v>
      </c>
      <c r="G14" s="52">
        <v>405</v>
      </c>
      <c r="H14" s="53">
        <v>56.1</v>
      </c>
      <c r="I14" s="62">
        <v>1</v>
      </c>
      <c r="J14" s="52">
        <v>1086</v>
      </c>
      <c r="K14" s="53">
        <v>34.4</v>
      </c>
      <c r="L14" s="62">
        <v>1</v>
      </c>
      <c r="M14" s="52">
        <v>697</v>
      </c>
      <c r="N14" s="53">
        <v>48.6</v>
      </c>
      <c r="O14" s="62">
        <v>1</v>
      </c>
      <c r="P14" s="52">
        <v>1784</v>
      </c>
      <c r="Q14" s="53">
        <v>28.2</v>
      </c>
      <c r="R14" s="9"/>
    </row>
    <row r="15" spans="1:18" ht="16.5" customHeight="1" x14ac:dyDescent="0.2">
      <c r="B15" s="51" t="s">
        <v>47</v>
      </c>
      <c r="C15" s="62">
        <v>2</v>
      </c>
      <c r="D15" s="52">
        <v>1845</v>
      </c>
      <c r="E15" s="53">
        <v>25.6</v>
      </c>
      <c r="F15" s="62">
        <v>1</v>
      </c>
      <c r="G15" s="52">
        <v>710</v>
      </c>
      <c r="H15" s="53">
        <v>41.5</v>
      </c>
      <c r="I15" s="62">
        <v>1</v>
      </c>
      <c r="J15" s="52">
        <v>1500</v>
      </c>
      <c r="K15" s="53">
        <v>28.2</v>
      </c>
      <c r="L15" s="62">
        <v>1</v>
      </c>
      <c r="M15" s="52">
        <v>1055</v>
      </c>
      <c r="N15" s="53">
        <v>34.5</v>
      </c>
      <c r="O15" s="62">
        <v>2</v>
      </c>
      <c r="P15" s="52">
        <v>2555</v>
      </c>
      <c r="Q15" s="53">
        <v>21.7</v>
      </c>
      <c r="R15" s="9"/>
    </row>
    <row r="16" spans="1:18" ht="16.5" customHeight="1" x14ac:dyDescent="0.2">
      <c r="B16" s="51" t="s">
        <v>48</v>
      </c>
      <c r="C16" s="62">
        <v>2</v>
      </c>
      <c r="D16" s="52">
        <v>10903</v>
      </c>
      <c r="E16" s="53">
        <v>10.9</v>
      </c>
      <c r="F16" s="62">
        <v>2</v>
      </c>
      <c r="G16" s="52">
        <v>6422</v>
      </c>
      <c r="H16" s="53">
        <v>14</v>
      </c>
      <c r="I16" s="62">
        <v>2</v>
      </c>
      <c r="J16" s="52">
        <v>9469</v>
      </c>
      <c r="K16" s="53">
        <v>11.3</v>
      </c>
      <c r="L16" s="62">
        <v>2</v>
      </c>
      <c r="M16" s="52">
        <v>7856</v>
      </c>
      <c r="N16" s="53">
        <v>13.2</v>
      </c>
      <c r="O16" s="62">
        <v>2</v>
      </c>
      <c r="P16" s="52">
        <v>17325</v>
      </c>
      <c r="Q16" s="53">
        <v>8.4</v>
      </c>
      <c r="R16" s="9"/>
    </row>
    <row r="17" spans="2:18" ht="22.5" customHeight="1" x14ac:dyDescent="0.2">
      <c r="B17" s="51" t="s">
        <v>49</v>
      </c>
      <c r="C17" s="62">
        <v>2</v>
      </c>
      <c r="D17" s="52">
        <v>28603</v>
      </c>
      <c r="E17" s="53">
        <v>6.5</v>
      </c>
      <c r="F17" s="62">
        <v>2</v>
      </c>
      <c r="G17" s="52">
        <v>32003</v>
      </c>
      <c r="H17" s="53">
        <v>5.9</v>
      </c>
      <c r="I17" s="62">
        <v>2</v>
      </c>
      <c r="J17" s="52">
        <v>35634</v>
      </c>
      <c r="K17" s="53">
        <v>5.4</v>
      </c>
      <c r="L17" s="62">
        <v>2</v>
      </c>
      <c r="M17" s="52">
        <v>24972</v>
      </c>
      <c r="N17" s="53">
        <v>7.3</v>
      </c>
      <c r="O17" s="62">
        <v>2</v>
      </c>
      <c r="P17" s="52">
        <v>60606</v>
      </c>
      <c r="Q17" s="53">
        <v>3.9</v>
      </c>
      <c r="R17" s="9"/>
    </row>
    <row r="18" spans="2:18" ht="22.5" customHeight="1" x14ac:dyDescent="0.2">
      <c r="B18" s="72" t="s">
        <v>4</v>
      </c>
      <c r="C18" s="76">
        <v>2</v>
      </c>
      <c r="D18" s="77">
        <v>3567</v>
      </c>
      <c r="E18" s="78">
        <v>21.2</v>
      </c>
      <c r="F18" s="76">
        <v>2</v>
      </c>
      <c r="G18" s="77">
        <v>2774</v>
      </c>
      <c r="H18" s="78">
        <v>22.8</v>
      </c>
      <c r="I18" s="76">
        <v>2</v>
      </c>
      <c r="J18" s="77">
        <v>3169</v>
      </c>
      <c r="K18" s="78">
        <v>21.1</v>
      </c>
      <c r="L18" s="76">
        <v>2</v>
      </c>
      <c r="M18" s="77">
        <v>3171</v>
      </c>
      <c r="N18" s="78">
        <v>22.9</v>
      </c>
      <c r="O18" s="76">
        <v>2</v>
      </c>
      <c r="P18" s="77">
        <v>6340</v>
      </c>
      <c r="Q18" s="78">
        <v>15.4</v>
      </c>
      <c r="R18" s="9"/>
    </row>
    <row r="19" spans="2:18" ht="16.5" customHeight="1" x14ac:dyDescent="0.2">
      <c r="B19" s="72" t="s">
        <v>35</v>
      </c>
      <c r="C19" s="85">
        <v>2</v>
      </c>
      <c r="D19" s="77">
        <v>25106</v>
      </c>
      <c r="E19" s="78">
        <v>6.8</v>
      </c>
      <c r="F19" s="85">
        <v>2</v>
      </c>
      <c r="G19" s="77">
        <v>36358</v>
      </c>
      <c r="H19" s="78">
        <v>5.5</v>
      </c>
      <c r="I19" s="85">
        <v>2</v>
      </c>
      <c r="J19" s="77">
        <v>44505</v>
      </c>
      <c r="K19" s="78">
        <v>4.5999999999999996</v>
      </c>
      <c r="L19" s="85">
        <v>2</v>
      </c>
      <c r="M19" s="77">
        <v>16959</v>
      </c>
      <c r="N19" s="78">
        <v>9.1</v>
      </c>
      <c r="O19" s="85">
        <v>2</v>
      </c>
      <c r="P19" s="77">
        <v>61464</v>
      </c>
      <c r="Q19" s="78">
        <v>3.8</v>
      </c>
      <c r="R19" s="9"/>
    </row>
    <row r="20" spans="2:18" ht="16.5" customHeight="1" x14ac:dyDescent="0.2">
      <c r="B20" s="51" t="s">
        <v>27</v>
      </c>
      <c r="C20" s="62">
        <v>2</v>
      </c>
      <c r="D20" s="52">
        <v>4846</v>
      </c>
      <c r="E20" s="53">
        <v>17.399999999999999</v>
      </c>
      <c r="F20" s="62">
        <v>2</v>
      </c>
      <c r="G20" s="52">
        <v>4562</v>
      </c>
      <c r="H20" s="53">
        <v>18.100000000000001</v>
      </c>
      <c r="I20" s="62">
        <v>2</v>
      </c>
      <c r="J20" s="52">
        <v>6658</v>
      </c>
      <c r="K20" s="53">
        <v>14.6</v>
      </c>
      <c r="L20" s="62">
        <v>2</v>
      </c>
      <c r="M20" s="52">
        <v>2750</v>
      </c>
      <c r="N20" s="53">
        <v>24.1</v>
      </c>
      <c r="O20" s="62">
        <v>2</v>
      </c>
      <c r="P20" s="52">
        <v>9408</v>
      </c>
      <c r="Q20" s="53">
        <v>12.4</v>
      </c>
      <c r="R20" s="9"/>
    </row>
    <row r="21" spans="2:18" ht="16.5" customHeight="1" x14ac:dyDescent="0.2">
      <c r="B21" s="51" t="s">
        <v>28</v>
      </c>
      <c r="C21" s="62">
        <v>1</v>
      </c>
      <c r="D21" s="52">
        <v>481</v>
      </c>
      <c r="E21" s="53">
        <v>56.5</v>
      </c>
      <c r="F21" s="62">
        <v>2</v>
      </c>
      <c r="G21" s="52">
        <v>6185</v>
      </c>
      <c r="H21" s="53">
        <v>15.3</v>
      </c>
      <c r="I21" s="62">
        <v>2</v>
      </c>
      <c r="J21" s="52">
        <v>2567</v>
      </c>
      <c r="K21" s="53">
        <v>22.4</v>
      </c>
      <c r="L21" s="62">
        <v>2</v>
      </c>
      <c r="M21" s="52">
        <v>4099</v>
      </c>
      <c r="N21" s="53">
        <v>19.7</v>
      </c>
      <c r="O21" s="62">
        <v>2</v>
      </c>
      <c r="P21" s="52">
        <v>6666</v>
      </c>
      <c r="Q21" s="53">
        <v>14.8</v>
      </c>
      <c r="R21" s="9"/>
    </row>
    <row r="22" spans="2:18" ht="16.5" customHeight="1" x14ac:dyDescent="0.2">
      <c r="B22" s="51" t="s">
        <v>29</v>
      </c>
      <c r="C22" s="62">
        <v>2</v>
      </c>
      <c r="D22" s="52">
        <v>17461</v>
      </c>
      <c r="E22" s="53">
        <v>8.1</v>
      </c>
      <c r="F22" s="62">
        <v>2</v>
      </c>
      <c r="G22" s="52">
        <v>23621</v>
      </c>
      <c r="H22" s="53">
        <v>7</v>
      </c>
      <c r="I22" s="62">
        <v>2</v>
      </c>
      <c r="J22" s="52">
        <v>32916</v>
      </c>
      <c r="K22" s="53">
        <v>5.5</v>
      </c>
      <c r="L22" s="62">
        <v>2</v>
      </c>
      <c r="M22" s="52">
        <v>8166</v>
      </c>
      <c r="N22" s="53">
        <v>13.1</v>
      </c>
      <c r="O22" s="62">
        <v>2</v>
      </c>
      <c r="P22" s="52">
        <v>41082</v>
      </c>
      <c r="Q22" s="53">
        <v>4.9000000000000004</v>
      </c>
      <c r="R22" s="9"/>
    </row>
    <row r="23" spans="2:18" ht="22.5" customHeight="1" x14ac:dyDescent="0.2">
      <c r="B23" s="51" t="s">
        <v>30</v>
      </c>
      <c r="C23" s="62">
        <v>2</v>
      </c>
      <c r="D23" s="52">
        <v>2318</v>
      </c>
      <c r="E23" s="53">
        <v>25.7</v>
      </c>
      <c r="F23" s="62">
        <v>2</v>
      </c>
      <c r="G23" s="52">
        <v>1991</v>
      </c>
      <c r="H23" s="53">
        <v>27.1</v>
      </c>
      <c r="I23" s="62">
        <v>2</v>
      </c>
      <c r="J23" s="52">
        <v>2364</v>
      </c>
      <c r="K23" s="53">
        <v>24.7</v>
      </c>
      <c r="L23" s="62">
        <v>1</v>
      </c>
      <c r="M23" s="52">
        <v>1944</v>
      </c>
      <c r="N23" s="53">
        <v>28.5</v>
      </c>
      <c r="O23" s="62">
        <v>2</v>
      </c>
      <c r="P23" s="52">
        <v>4308</v>
      </c>
      <c r="Q23" s="53">
        <v>18.600000000000001</v>
      </c>
    </row>
    <row r="24" spans="2:18" ht="22.5" customHeight="1" x14ac:dyDescent="0.2">
      <c r="B24" s="56" t="s">
        <v>3</v>
      </c>
      <c r="C24" s="63">
        <v>2</v>
      </c>
      <c r="D24" s="54">
        <v>78619</v>
      </c>
      <c r="E24" s="71">
        <v>0</v>
      </c>
      <c r="F24" s="63">
        <v>2</v>
      </c>
      <c r="G24" s="54">
        <v>84371</v>
      </c>
      <c r="H24" s="71">
        <v>0</v>
      </c>
      <c r="I24" s="63">
        <v>2</v>
      </c>
      <c r="J24" s="54">
        <v>104123</v>
      </c>
      <c r="K24" s="71">
        <v>0</v>
      </c>
      <c r="L24" s="63">
        <v>2</v>
      </c>
      <c r="M24" s="54">
        <v>58867</v>
      </c>
      <c r="N24" s="71">
        <v>0</v>
      </c>
      <c r="O24" s="63">
        <v>2</v>
      </c>
      <c r="P24" s="54">
        <v>162990</v>
      </c>
      <c r="Q24" s="71">
        <v>0</v>
      </c>
    </row>
    <row r="25" spans="2:18" ht="6.75" customHeight="1" x14ac:dyDescent="0.2">
      <c r="B25" s="8"/>
      <c r="D25" s="116"/>
      <c r="E25" s="115"/>
      <c r="F25" s="115"/>
      <c r="G25" s="115"/>
      <c r="H25" s="115"/>
      <c r="I25" s="115"/>
      <c r="J25" s="115"/>
      <c r="K25" s="115"/>
      <c r="L25" s="115"/>
      <c r="M25" s="115"/>
      <c r="N25" s="115"/>
      <c r="O25" s="115"/>
      <c r="P25" s="115"/>
      <c r="Q25" s="115"/>
      <c r="R25" s="115"/>
    </row>
    <row r="26" spans="2:18" ht="49.5" customHeight="1" x14ac:dyDescent="0.2">
      <c r="B26" s="119" t="s">
        <v>75</v>
      </c>
      <c r="C26" s="119"/>
      <c r="D26" s="119"/>
      <c r="E26" s="119"/>
      <c r="F26" s="119"/>
      <c r="G26" s="119"/>
      <c r="H26" s="119"/>
      <c r="I26" s="119"/>
      <c r="J26" s="119"/>
      <c r="K26" s="119"/>
      <c r="L26" s="119"/>
      <c r="M26" s="119"/>
      <c r="N26" s="119"/>
      <c r="O26" s="119"/>
      <c r="P26" s="119"/>
      <c r="Q26" s="119"/>
      <c r="R26" s="55"/>
    </row>
    <row r="27" spans="2:18" ht="13.5" customHeight="1" x14ac:dyDescent="0.2">
      <c r="B27" s="119" t="s">
        <v>76</v>
      </c>
      <c r="C27" s="119"/>
      <c r="D27" s="119"/>
      <c r="E27" s="119"/>
      <c r="F27" s="119"/>
      <c r="G27" s="119"/>
      <c r="H27" s="119"/>
      <c r="I27" s="119"/>
      <c r="J27" s="119"/>
      <c r="K27" s="119"/>
      <c r="L27" s="119"/>
      <c r="M27" s="119"/>
      <c r="N27" s="119"/>
      <c r="O27" s="119"/>
      <c r="P27" s="119"/>
      <c r="Q27" s="119"/>
      <c r="R27" s="55"/>
    </row>
    <row r="28" spans="2:18" ht="6.75" customHeight="1" thickBot="1" x14ac:dyDescent="0.25">
      <c r="B28" s="118"/>
      <c r="C28" s="118"/>
      <c r="D28" s="118"/>
      <c r="E28" s="118"/>
      <c r="F28" s="118"/>
      <c r="G28" s="118"/>
      <c r="H28" s="118"/>
      <c r="I28" s="118"/>
      <c r="J28" s="118"/>
      <c r="K28" s="118"/>
      <c r="L28" s="118"/>
      <c r="M28" s="118"/>
      <c r="N28" s="118"/>
      <c r="O28" s="118"/>
      <c r="P28" s="118"/>
      <c r="Q28" s="118"/>
    </row>
    <row r="29" spans="2:18" ht="17.100000000000001" customHeight="1" x14ac:dyDescent="0.2">
      <c r="D29" s="114"/>
      <c r="E29" s="114"/>
      <c r="F29" s="114"/>
      <c r="G29" s="114"/>
      <c r="H29" s="114"/>
      <c r="I29" s="114"/>
      <c r="J29" s="114"/>
      <c r="K29" s="114"/>
      <c r="L29" s="114"/>
      <c r="M29" s="114"/>
      <c r="N29" s="114"/>
      <c r="O29" s="114"/>
      <c r="P29" s="114"/>
      <c r="Q29" s="114"/>
      <c r="R29" s="115"/>
    </row>
    <row r="30" spans="2:18" ht="17.100000000000001" customHeight="1" x14ac:dyDescent="0.2">
      <c r="D30" s="114"/>
      <c r="E30" s="114"/>
      <c r="F30" s="114"/>
      <c r="G30" s="114"/>
      <c r="H30" s="114"/>
      <c r="I30" s="114"/>
      <c r="J30" s="114"/>
      <c r="K30" s="114"/>
      <c r="L30" s="114"/>
      <c r="M30" s="114"/>
      <c r="N30" s="114"/>
      <c r="O30" s="114"/>
      <c r="P30" s="114"/>
      <c r="Q30" s="114"/>
      <c r="R30" s="115"/>
    </row>
    <row r="31" spans="2:18" ht="17.100000000000001" customHeight="1" x14ac:dyDescent="0.2">
      <c r="D31" s="114"/>
      <c r="E31" s="114"/>
      <c r="F31" s="114"/>
      <c r="G31" s="114"/>
      <c r="H31" s="114"/>
      <c r="I31" s="114"/>
      <c r="J31" s="114"/>
      <c r="K31" s="114"/>
      <c r="L31" s="114"/>
      <c r="M31" s="114"/>
      <c r="N31" s="114"/>
      <c r="O31" s="114"/>
      <c r="P31" s="114"/>
      <c r="Q31" s="114"/>
      <c r="R31" s="115"/>
    </row>
    <row r="32" spans="2:18" ht="17.100000000000001" customHeight="1" x14ac:dyDescent="0.2">
      <c r="D32" s="114"/>
      <c r="E32" s="114"/>
      <c r="F32" s="114"/>
      <c r="G32" s="114"/>
      <c r="H32" s="114"/>
      <c r="I32" s="114"/>
      <c r="J32" s="114"/>
      <c r="K32" s="114"/>
      <c r="L32" s="114"/>
      <c r="M32" s="114"/>
      <c r="N32" s="114"/>
      <c r="O32" s="114"/>
      <c r="P32" s="114"/>
      <c r="Q32" s="114"/>
      <c r="R32" s="115"/>
    </row>
  </sheetData>
  <mergeCells count="17">
    <mergeCell ref="D31:R31"/>
    <mergeCell ref="D32:R32"/>
    <mergeCell ref="D25:R25"/>
    <mergeCell ref="B26:Q26"/>
    <mergeCell ref="B27:Q27"/>
    <mergeCell ref="B28:Q28"/>
    <mergeCell ref="D29:R29"/>
    <mergeCell ref="D30:R30"/>
    <mergeCell ref="B1:D1"/>
    <mergeCell ref="B2:D2"/>
    <mergeCell ref="D5:Q5"/>
    <mergeCell ref="D6:Q6"/>
    <mergeCell ref="C7:E7"/>
    <mergeCell ref="F7:H7"/>
    <mergeCell ref="I7:K7"/>
    <mergeCell ref="L7:N7"/>
    <mergeCell ref="O7:Q7"/>
  </mergeCells>
  <conditionalFormatting sqref="D11:D18 G11:G18 J11:J18 M11:M18 P11:P18 P20:P21 M20:M21 J20:J21 G20:G21 D20:D21">
    <cfRule type="expression" dxfId="475" priority="30">
      <formula>C11=0</formula>
    </cfRule>
    <cfRule type="expression" dxfId="474" priority="31">
      <formula>C11=1</formula>
    </cfRule>
    <cfRule type="expression" dxfId="473" priority="32">
      <formula>C11=2</formula>
    </cfRule>
  </conditionalFormatting>
  <conditionalFormatting sqref="D22:D24">
    <cfRule type="expression" dxfId="472" priority="27">
      <formula>C22=0</formula>
    </cfRule>
    <cfRule type="expression" dxfId="471" priority="28">
      <formula>C22=1</formula>
    </cfRule>
    <cfRule type="expression" dxfId="470" priority="29">
      <formula>C22=2</formula>
    </cfRule>
  </conditionalFormatting>
  <conditionalFormatting sqref="G22:G24">
    <cfRule type="expression" dxfId="469" priority="24">
      <formula>F22=0</formula>
    </cfRule>
    <cfRule type="expression" dxfId="468" priority="25">
      <formula>F22=1</formula>
    </cfRule>
    <cfRule type="expression" dxfId="467" priority="26">
      <formula>F22=2</formula>
    </cfRule>
  </conditionalFormatting>
  <conditionalFormatting sqref="J22:J24">
    <cfRule type="expression" dxfId="466" priority="21">
      <formula>I22=0</formula>
    </cfRule>
    <cfRule type="expression" dxfId="465" priority="22">
      <formula>I22=1</formula>
    </cfRule>
    <cfRule type="expression" dxfId="464" priority="23">
      <formula>I22=2</formula>
    </cfRule>
  </conditionalFormatting>
  <conditionalFormatting sqref="M22:M24">
    <cfRule type="expression" dxfId="463" priority="18">
      <formula>L22=0</formula>
    </cfRule>
    <cfRule type="expression" dxfId="462" priority="19">
      <formula>L22=1</formula>
    </cfRule>
    <cfRule type="expression" dxfId="461" priority="20">
      <formula>L22=2</formula>
    </cfRule>
  </conditionalFormatting>
  <conditionalFormatting sqref="P22:P24">
    <cfRule type="expression" dxfId="460" priority="15">
      <formula>O22=0</formula>
    </cfRule>
    <cfRule type="expression" dxfId="459" priority="16">
      <formula>O22=1</formula>
    </cfRule>
    <cfRule type="expression" dxfId="458" priority="17">
      <formula>O22=2</formula>
    </cfRule>
  </conditionalFormatting>
  <conditionalFormatting sqref="E11:E18 H11:H18 K11:K18 N11:N18 Q11:Q18 Q20:Q24 N20:N24 K20:K24 H20:H24 E20:E24">
    <cfRule type="expression" dxfId="457" priority="14">
      <formula>C11=0</formula>
    </cfRule>
  </conditionalFormatting>
  <conditionalFormatting sqref="E22:E24">
    <cfRule type="expression" dxfId="456" priority="13">
      <formula>C22=0</formula>
    </cfRule>
  </conditionalFormatting>
  <conditionalFormatting sqref="H22:H24">
    <cfRule type="expression" dxfId="455" priority="12">
      <formula>F22=0</formula>
    </cfRule>
  </conditionalFormatting>
  <conditionalFormatting sqref="K22:K24">
    <cfRule type="expression" dxfId="454" priority="11">
      <formula>I22=0</formula>
    </cfRule>
  </conditionalFormatting>
  <conditionalFormatting sqref="N22:N24">
    <cfRule type="expression" dxfId="453" priority="10">
      <formula>L22=0</formula>
    </cfRule>
  </conditionalFormatting>
  <conditionalFormatting sqref="Q22:Q24">
    <cfRule type="expression" dxfId="452" priority="9">
      <formula>O22=0</formula>
    </cfRule>
  </conditionalFormatting>
  <conditionalFormatting sqref="D10 G10 J10 M10 P10">
    <cfRule type="expression" dxfId="451" priority="6">
      <formula>C10=0</formula>
    </cfRule>
    <cfRule type="expression" dxfId="450" priority="7">
      <formula>C10=1</formula>
    </cfRule>
    <cfRule type="expression" dxfId="449" priority="8">
      <formula>C10=2</formula>
    </cfRule>
  </conditionalFormatting>
  <conditionalFormatting sqref="E10 H10 K10 N10 Q10">
    <cfRule type="expression" dxfId="448" priority="5">
      <formula>C10=0</formula>
    </cfRule>
  </conditionalFormatting>
  <conditionalFormatting sqref="P19 M19 J19 G19 D19">
    <cfRule type="expression" dxfId="447" priority="2">
      <formula>C19=0</formula>
    </cfRule>
    <cfRule type="expression" dxfId="446" priority="3">
      <formula>C19=1</formula>
    </cfRule>
    <cfRule type="expression" dxfId="445" priority="4">
      <formula>C19=2</formula>
    </cfRule>
  </conditionalFormatting>
  <conditionalFormatting sqref="Q19 N19 K19 H19 E19">
    <cfRule type="expression" dxfId="444" priority="1">
      <formula>C19=0</formula>
    </cfRule>
  </conditionalFormatting>
  <pageMargins left="0" right="0.59055118110236227" top="0" bottom="0.59055118110236227" header="0" footer="0.27559055118110237"/>
  <pageSetup paperSize="9" scale="86" fitToHeight="0" orientation="landscape"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47.28515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73</v>
      </c>
      <c r="E5" s="109"/>
      <c r="F5" s="109"/>
      <c r="G5" s="109"/>
      <c r="H5" s="109"/>
      <c r="I5" s="109"/>
      <c r="J5" s="109"/>
      <c r="K5" s="109"/>
      <c r="L5" s="109"/>
      <c r="M5" s="109"/>
      <c r="N5" s="109"/>
      <c r="O5" s="109"/>
      <c r="P5" s="109"/>
      <c r="Q5" s="109"/>
    </row>
    <row r="6" spans="1:18" s="40" customFormat="1" ht="2.25" customHeight="1" x14ac:dyDescent="0.2">
      <c r="B6" s="86"/>
      <c r="C6" s="86"/>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72" t="s">
        <v>36</v>
      </c>
      <c r="C10" s="85">
        <v>2</v>
      </c>
      <c r="D10" s="77">
        <v>47669</v>
      </c>
      <c r="E10" s="78">
        <v>4.7</v>
      </c>
      <c r="F10" s="85">
        <v>2</v>
      </c>
      <c r="G10" s="77">
        <v>45057</v>
      </c>
      <c r="H10" s="78">
        <v>4.5999999999999996</v>
      </c>
      <c r="I10" s="85">
        <v>2</v>
      </c>
      <c r="J10" s="77">
        <v>55292</v>
      </c>
      <c r="K10" s="78">
        <v>3.9</v>
      </c>
      <c r="L10" s="85">
        <v>2</v>
      </c>
      <c r="M10" s="77">
        <v>37433</v>
      </c>
      <c r="N10" s="78">
        <v>5.7</v>
      </c>
      <c r="O10" s="85">
        <v>2</v>
      </c>
      <c r="P10" s="77">
        <v>92726</v>
      </c>
      <c r="Q10" s="78">
        <v>2.6</v>
      </c>
      <c r="R10" s="9"/>
    </row>
    <row r="11" spans="1:18" ht="16.5" customHeight="1" x14ac:dyDescent="0.2">
      <c r="B11" s="51" t="s">
        <v>44</v>
      </c>
      <c r="C11" s="62">
        <v>2</v>
      </c>
      <c r="D11" s="52">
        <v>3377</v>
      </c>
      <c r="E11" s="53">
        <v>20.3</v>
      </c>
      <c r="F11" s="62">
        <v>2</v>
      </c>
      <c r="G11" s="52">
        <v>3052</v>
      </c>
      <c r="H11" s="53">
        <v>21</v>
      </c>
      <c r="I11" s="62">
        <v>2</v>
      </c>
      <c r="J11" s="52">
        <v>4764</v>
      </c>
      <c r="K11" s="53">
        <v>16.600000000000001</v>
      </c>
      <c r="L11" s="62">
        <v>1</v>
      </c>
      <c r="M11" s="52">
        <v>1665</v>
      </c>
      <c r="N11" s="53">
        <v>30.4</v>
      </c>
      <c r="O11" s="62">
        <v>2</v>
      </c>
      <c r="P11" s="52">
        <v>6428</v>
      </c>
      <c r="Q11" s="53">
        <v>14.5</v>
      </c>
      <c r="R11" s="9"/>
    </row>
    <row r="12" spans="1:18" ht="22.5" customHeight="1" x14ac:dyDescent="0.2">
      <c r="B12" s="51" t="s">
        <v>23</v>
      </c>
      <c r="C12" s="62">
        <v>1</v>
      </c>
      <c r="D12" s="52">
        <v>1616</v>
      </c>
      <c r="E12" s="53">
        <v>31.8</v>
      </c>
      <c r="F12" s="62">
        <v>1</v>
      </c>
      <c r="G12" s="52">
        <v>1392</v>
      </c>
      <c r="H12" s="53">
        <v>31.6</v>
      </c>
      <c r="I12" s="62">
        <v>1</v>
      </c>
      <c r="J12" s="52">
        <v>1391</v>
      </c>
      <c r="K12" s="53">
        <v>31.6</v>
      </c>
      <c r="L12" s="62">
        <v>1</v>
      </c>
      <c r="M12" s="52">
        <v>1618</v>
      </c>
      <c r="N12" s="53">
        <v>31.8</v>
      </c>
      <c r="O12" s="62">
        <v>2</v>
      </c>
      <c r="P12" s="52">
        <v>3009</v>
      </c>
      <c r="Q12" s="53">
        <v>22.4</v>
      </c>
      <c r="R12" s="9"/>
    </row>
    <row r="13" spans="1:18" ht="16.5" customHeight="1" x14ac:dyDescent="0.2">
      <c r="B13" s="51" t="s">
        <v>45</v>
      </c>
      <c r="C13" s="62">
        <v>2</v>
      </c>
      <c r="D13" s="52">
        <v>2537</v>
      </c>
      <c r="E13" s="53">
        <v>23.8</v>
      </c>
      <c r="F13" s="62">
        <v>1</v>
      </c>
      <c r="G13" s="52">
        <v>924</v>
      </c>
      <c r="H13" s="53">
        <v>39</v>
      </c>
      <c r="I13" s="62">
        <v>2</v>
      </c>
      <c r="J13" s="52">
        <v>2000</v>
      </c>
      <c r="K13" s="53">
        <v>25.2</v>
      </c>
      <c r="L13" s="62">
        <v>1</v>
      </c>
      <c r="M13" s="52">
        <v>1461</v>
      </c>
      <c r="N13" s="53">
        <v>33.700000000000003</v>
      </c>
      <c r="O13" s="62">
        <v>2</v>
      </c>
      <c r="P13" s="52">
        <v>3461</v>
      </c>
      <c r="Q13" s="53">
        <v>20.3</v>
      </c>
      <c r="R13" s="9"/>
    </row>
    <row r="14" spans="1:18" ht="22.5" customHeight="1" x14ac:dyDescent="0.2">
      <c r="B14" s="51" t="s">
        <v>46</v>
      </c>
      <c r="C14" s="62">
        <v>1</v>
      </c>
      <c r="D14" s="52">
        <v>752</v>
      </c>
      <c r="E14" s="53">
        <v>44</v>
      </c>
      <c r="F14" s="62">
        <v>1</v>
      </c>
      <c r="G14" s="52">
        <v>368</v>
      </c>
      <c r="H14" s="53">
        <v>61.6</v>
      </c>
      <c r="I14" s="62">
        <v>1</v>
      </c>
      <c r="J14" s="52">
        <v>796</v>
      </c>
      <c r="K14" s="53">
        <v>40.4</v>
      </c>
      <c r="L14" s="62">
        <v>1</v>
      </c>
      <c r="M14" s="52">
        <v>325</v>
      </c>
      <c r="N14" s="53">
        <v>74</v>
      </c>
      <c r="O14" s="62">
        <v>1</v>
      </c>
      <c r="P14" s="52">
        <v>1120</v>
      </c>
      <c r="Q14" s="53">
        <v>35.799999999999997</v>
      </c>
      <c r="R14" s="9"/>
    </row>
    <row r="15" spans="1:18" ht="16.5" customHeight="1" x14ac:dyDescent="0.2">
      <c r="B15" s="51" t="s">
        <v>47</v>
      </c>
      <c r="C15" s="62">
        <v>1</v>
      </c>
      <c r="D15" s="52">
        <v>1716</v>
      </c>
      <c r="E15" s="53">
        <v>27.9</v>
      </c>
      <c r="F15" s="62">
        <v>1</v>
      </c>
      <c r="G15" s="52">
        <v>699</v>
      </c>
      <c r="H15" s="53">
        <v>43.3</v>
      </c>
      <c r="I15" s="62">
        <v>1</v>
      </c>
      <c r="J15" s="52">
        <v>1454</v>
      </c>
      <c r="K15" s="53">
        <v>29.2</v>
      </c>
      <c r="L15" s="62">
        <v>1</v>
      </c>
      <c r="M15" s="52">
        <v>962</v>
      </c>
      <c r="N15" s="53">
        <v>39</v>
      </c>
      <c r="O15" s="62">
        <v>2</v>
      </c>
      <c r="P15" s="52">
        <v>2415</v>
      </c>
      <c r="Q15" s="53">
        <v>23.4</v>
      </c>
      <c r="R15" s="9"/>
    </row>
    <row r="16" spans="1:18" ht="16.5" customHeight="1" x14ac:dyDescent="0.2">
      <c r="B16" s="51" t="s">
        <v>48</v>
      </c>
      <c r="C16" s="62">
        <v>2</v>
      </c>
      <c r="D16" s="52">
        <v>11329</v>
      </c>
      <c r="E16" s="53">
        <v>10.9</v>
      </c>
      <c r="F16" s="62">
        <v>2</v>
      </c>
      <c r="G16" s="52">
        <v>7723</v>
      </c>
      <c r="H16" s="53">
        <v>12.8</v>
      </c>
      <c r="I16" s="62">
        <v>2</v>
      </c>
      <c r="J16" s="52">
        <v>9721</v>
      </c>
      <c r="K16" s="53">
        <v>11.2</v>
      </c>
      <c r="L16" s="62">
        <v>2</v>
      </c>
      <c r="M16" s="52">
        <v>9331</v>
      </c>
      <c r="N16" s="53">
        <v>12.4</v>
      </c>
      <c r="O16" s="62">
        <v>2</v>
      </c>
      <c r="P16" s="52">
        <v>19052</v>
      </c>
      <c r="Q16" s="53">
        <v>8.1</v>
      </c>
      <c r="R16" s="9"/>
    </row>
    <row r="17" spans="2:18" ht="22.5" customHeight="1" x14ac:dyDescent="0.2">
      <c r="B17" s="51" t="s">
        <v>49</v>
      </c>
      <c r="C17" s="62">
        <v>2</v>
      </c>
      <c r="D17" s="52">
        <v>26342</v>
      </c>
      <c r="E17" s="53">
        <v>6.9</v>
      </c>
      <c r="F17" s="62">
        <v>2</v>
      </c>
      <c r="G17" s="52">
        <v>30898</v>
      </c>
      <c r="H17" s="53">
        <v>6</v>
      </c>
      <c r="I17" s="62">
        <v>2</v>
      </c>
      <c r="J17" s="52">
        <v>35167</v>
      </c>
      <c r="K17" s="53">
        <v>5.5</v>
      </c>
      <c r="L17" s="62">
        <v>2</v>
      </c>
      <c r="M17" s="52">
        <v>22072</v>
      </c>
      <c r="N17" s="53">
        <v>7.8</v>
      </c>
      <c r="O17" s="62">
        <v>2</v>
      </c>
      <c r="P17" s="52">
        <v>57240</v>
      </c>
      <c r="Q17" s="53">
        <v>4</v>
      </c>
      <c r="R17" s="9"/>
    </row>
    <row r="18" spans="2:18" ht="22.5" customHeight="1" x14ac:dyDescent="0.2">
      <c r="B18" s="72" t="s">
        <v>4</v>
      </c>
      <c r="C18" s="76">
        <v>2</v>
      </c>
      <c r="D18" s="77">
        <v>4186</v>
      </c>
      <c r="E18" s="78">
        <v>20.100000000000001</v>
      </c>
      <c r="F18" s="76">
        <v>2</v>
      </c>
      <c r="G18" s="77">
        <v>2858</v>
      </c>
      <c r="H18" s="78">
        <v>22.7</v>
      </c>
      <c r="I18" s="76">
        <v>2</v>
      </c>
      <c r="J18" s="77">
        <v>3051</v>
      </c>
      <c r="K18" s="78">
        <v>21.8</v>
      </c>
      <c r="L18" s="76">
        <v>2</v>
      </c>
      <c r="M18" s="77">
        <v>3993</v>
      </c>
      <c r="N18" s="78">
        <v>20.7</v>
      </c>
      <c r="O18" s="76">
        <v>2</v>
      </c>
      <c r="P18" s="77">
        <v>7044</v>
      </c>
      <c r="Q18" s="78">
        <v>14.9</v>
      </c>
      <c r="R18" s="9"/>
    </row>
    <row r="19" spans="2:18" ht="16.5" customHeight="1" x14ac:dyDescent="0.2">
      <c r="B19" s="72" t="s">
        <v>35</v>
      </c>
      <c r="C19" s="85">
        <v>2</v>
      </c>
      <c r="D19" s="77">
        <v>26692</v>
      </c>
      <c r="E19" s="78">
        <v>6.7</v>
      </c>
      <c r="F19" s="85">
        <v>2</v>
      </c>
      <c r="G19" s="77">
        <v>36590</v>
      </c>
      <c r="H19" s="78">
        <v>5.6</v>
      </c>
      <c r="I19" s="85">
        <v>2</v>
      </c>
      <c r="J19" s="77">
        <v>46164</v>
      </c>
      <c r="K19" s="78">
        <v>4.5999999999999996</v>
      </c>
      <c r="L19" s="85">
        <v>2</v>
      </c>
      <c r="M19" s="77">
        <v>17117</v>
      </c>
      <c r="N19" s="78">
        <v>9.1999999999999993</v>
      </c>
      <c r="O19" s="85">
        <v>2</v>
      </c>
      <c r="P19" s="77">
        <v>63281</v>
      </c>
      <c r="Q19" s="78">
        <v>3.8</v>
      </c>
      <c r="R19" s="9"/>
    </row>
    <row r="20" spans="2:18" ht="16.5" customHeight="1" x14ac:dyDescent="0.2">
      <c r="B20" s="51" t="s">
        <v>27</v>
      </c>
      <c r="C20" s="62">
        <v>2</v>
      </c>
      <c r="D20" s="52">
        <v>5781</v>
      </c>
      <c r="E20" s="53">
        <v>16.7</v>
      </c>
      <c r="F20" s="62">
        <v>2</v>
      </c>
      <c r="G20" s="52">
        <v>5080</v>
      </c>
      <c r="H20" s="53">
        <v>16.899999999999999</v>
      </c>
      <c r="I20" s="62">
        <v>2</v>
      </c>
      <c r="J20" s="52">
        <v>7376</v>
      </c>
      <c r="K20" s="53">
        <v>13.7</v>
      </c>
      <c r="L20" s="62">
        <v>2</v>
      </c>
      <c r="M20" s="52">
        <v>3486</v>
      </c>
      <c r="N20" s="53">
        <v>23</v>
      </c>
      <c r="O20" s="62">
        <v>2</v>
      </c>
      <c r="P20" s="52">
        <v>10861</v>
      </c>
      <c r="Q20" s="53">
        <v>11.7</v>
      </c>
      <c r="R20" s="9"/>
    </row>
    <row r="21" spans="2:18" ht="16.5" customHeight="1" x14ac:dyDescent="0.2">
      <c r="B21" s="51" t="s">
        <v>28</v>
      </c>
      <c r="C21" s="62">
        <v>1</v>
      </c>
      <c r="D21" s="52">
        <v>517</v>
      </c>
      <c r="E21" s="53">
        <v>56.8</v>
      </c>
      <c r="F21" s="62">
        <v>2</v>
      </c>
      <c r="G21" s="52">
        <v>6728</v>
      </c>
      <c r="H21" s="53">
        <v>14.3</v>
      </c>
      <c r="I21" s="62">
        <v>2</v>
      </c>
      <c r="J21" s="52">
        <v>3288</v>
      </c>
      <c r="K21" s="53">
        <v>20.3</v>
      </c>
      <c r="L21" s="62">
        <v>2</v>
      </c>
      <c r="M21" s="52">
        <v>3957</v>
      </c>
      <c r="N21" s="53">
        <v>19.399999999999999</v>
      </c>
      <c r="O21" s="62">
        <v>2</v>
      </c>
      <c r="P21" s="52">
        <v>7245</v>
      </c>
      <c r="Q21" s="53">
        <v>13.9</v>
      </c>
      <c r="R21" s="9"/>
    </row>
    <row r="22" spans="2:18" ht="16.5" customHeight="1" x14ac:dyDescent="0.2">
      <c r="B22" s="51" t="s">
        <v>29</v>
      </c>
      <c r="C22" s="62">
        <v>2</v>
      </c>
      <c r="D22" s="52">
        <v>18074</v>
      </c>
      <c r="E22" s="53">
        <v>8</v>
      </c>
      <c r="F22" s="62">
        <v>2</v>
      </c>
      <c r="G22" s="52">
        <v>22609</v>
      </c>
      <c r="H22" s="53">
        <v>7.4</v>
      </c>
      <c r="I22" s="62">
        <v>2</v>
      </c>
      <c r="J22" s="52">
        <v>33002</v>
      </c>
      <c r="K22" s="53">
        <v>5.7</v>
      </c>
      <c r="L22" s="62">
        <v>2</v>
      </c>
      <c r="M22" s="52">
        <v>7681</v>
      </c>
      <c r="N22" s="53">
        <v>13.6</v>
      </c>
      <c r="O22" s="62">
        <v>2</v>
      </c>
      <c r="P22" s="52">
        <v>40683</v>
      </c>
      <c r="Q22" s="53">
        <v>5</v>
      </c>
      <c r="R22" s="9"/>
    </row>
    <row r="23" spans="2:18" ht="22.5" customHeight="1" x14ac:dyDescent="0.2">
      <c r="B23" s="51" t="s">
        <v>30</v>
      </c>
      <c r="C23" s="62">
        <v>2</v>
      </c>
      <c r="D23" s="52">
        <v>2319</v>
      </c>
      <c r="E23" s="53">
        <v>26.9</v>
      </c>
      <c r="F23" s="62">
        <v>2</v>
      </c>
      <c r="G23" s="52">
        <v>2172</v>
      </c>
      <c r="H23" s="53">
        <v>26.4</v>
      </c>
      <c r="I23" s="62">
        <v>2</v>
      </c>
      <c r="J23" s="52">
        <v>2498</v>
      </c>
      <c r="K23" s="53">
        <v>24.1</v>
      </c>
      <c r="L23" s="62">
        <v>1</v>
      </c>
      <c r="M23" s="52">
        <v>1993</v>
      </c>
      <c r="N23" s="53">
        <v>29.9</v>
      </c>
      <c r="O23" s="62">
        <v>2</v>
      </c>
      <c r="P23" s="52">
        <v>4491</v>
      </c>
      <c r="Q23" s="53">
        <v>18.8</v>
      </c>
    </row>
    <row r="24" spans="2:18" ht="22.5" customHeight="1" x14ac:dyDescent="0.2">
      <c r="B24" s="56" t="s">
        <v>3</v>
      </c>
      <c r="C24" s="63">
        <v>2</v>
      </c>
      <c r="D24" s="54">
        <v>78547</v>
      </c>
      <c r="E24" s="71">
        <v>0</v>
      </c>
      <c r="F24" s="63">
        <v>2</v>
      </c>
      <c r="G24" s="54">
        <v>84504</v>
      </c>
      <c r="H24" s="71">
        <v>0</v>
      </c>
      <c r="I24" s="63">
        <v>2</v>
      </c>
      <c r="J24" s="54">
        <v>104507</v>
      </c>
      <c r="K24" s="71">
        <v>0</v>
      </c>
      <c r="L24" s="63">
        <v>2</v>
      </c>
      <c r="M24" s="54">
        <v>58544</v>
      </c>
      <c r="N24" s="71">
        <v>0</v>
      </c>
      <c r="O24" s="63">
        <v>2</v>
      </c>
      <c r="P24" s="54">
        <v>163051</v>
      </c>
      <c r="Q24" s="71">
        <v>0</v>
      </c>
    </row>
    <row r="25" spans="2:18" ht="6.75" customHeight="1" x14ac:dyDescent="0.2">
      <c r="B25" s="8"/>
      <c r="D25" s="116"/>
      <c r="E25" s="115"/>
      <c r="F25" s="115"/>
      <c r="G25" s="115"/>
      <c r="H25" s="115"/>
      <c r="I25" s="115"/>
      <c r="J25" s="115"/>
      <c r="K25" s="115"/>
      <c r="L25" s="115"/>
      <c r="M25" s="115"/>
      <c r="N25" s="115"/>
      <c r="O25" s="115"/>
      <c r="P25" s="115"/>
      <c r="Q25" s="115"/>
      <c r="R25" s="115"/>
    </row>
    <row r="26" spans="2:18" ht="49.5" customHeight="1" x14ac:dyDescent="0.2">
      <c r="B26" s="119" t="s">
        <v>72</v>
      </c>
      <c r="C26" s="119"/>
      <c r="D26" s="119"/>
      <c r="E26" s="119"/>
      <c r="F26" s="119"/>
      <c r="G26" s="119"/>
      <c r="H26" s="119"/>
      <c r="I26" s="119"/>
      <c r="J26" s="119"/>
      <c r="K26" s="119"/>
      <c r="L26" s="119"/>
      <c r="M26" s="119"/>
      <c r="N26" s="119"/>
      <c r="O26" s="119"/>
      <c r="P26" s="119"/>
      <c r="Q26" s="119"/>
      <c r="R26" s="55"/>
    </row>
    <row r="27" spans="2:18" ht="25.5" customHeight="1" x14ac:dyDescent="0.2">
      <c r="B27" s="119" t="s">
        <v>71</v>
      </c>
      <c r="C27" s="119"/>
      <c r="D27" s="119"/>
      <c r="E27" s="119"/>
      <c r="F27" s="119"/>
      <c r="G27" s="119"/>
      <c r="H27" s="119"/>
      <c r="I27" s="119"/>
      <c r="J27" s="119"/>
      <c r="K27" s="119"/>
      <c r="L27" s="119"/>
      <c r="M27" s="119"/>
      <c r="N27" s="119"/>
      <c r="O27" s="119"/>
      <c r="P27" s="119"/>
      <c r="Q27" s="119"/>
      <c r="R27" s="55"/>
    </row>
    <row r="28" spans="2:18" ht="6.75" customHeight="1" thickBot="1" x14ac:dyDescent="0.25">
      <c r="B28" s="118"/>
      <c r="C28" s="118"/>
      <c r="D28" s="118"/>
      <c r="E28" s="118"/>
      <c r="F28" s="118"/>
      <c r="G28" s="118"/>
      <c r="H28" s="118"/>
      <c r="I28" s="118"/>
      <c r="J28" s="118"/>
      <c r="K28" s="118"/>
      <c r="L28" s="118"/>
      <c r="M28" s="118"/>
      <c r="N28" s="118"/>
      <c r="O28" s="118"/>
      <c r="P28" s="118"/>
      <c r="Q28" s="118"/>
    </row>
    <row r="29" spans="2:18" ht="17.100000000000001" customHeight="1" x14ac:dyDescent="0.2">
      <c r="D29" s="114"/>
      <c r="E29" s="114"/>
      <c r="F29" s="114"/>
      <c r="G29" s="114"/>
      <c r="H29" s="114"/>
      <c r="I29" s="114"/>
      <c r="J29" s="114"/>
      <c r="K29" s="114"/>
      <c r="L29" s="114"/>
      <c r="M29" s="114"/>
      <c r="N29" s="114"/>
      <c r="O29" s="114"/>
      <c r="P29" s="114"/>
      <c r="Q29" s="114"/>
      <c r="R29" s="115"/>
    </row>
    <row r="30" spans="2:18" ht="17.100000000000001" customHeight="1" x14ac:dyDescent="0.2">
      <c r="D30" s="114"/>
      <c r="E30" s="114"/>
      <c r="F30" s="114"/>
      <c r="G30" s="114"/>
      <c r="H30" s="114"/>
      <c r="I30" s="114"/>
      <c r="J30" s="114"/>
      <c r="K30" s="114"/>
      <c r="L30" s="114"/>
      <c r="M30" s="114"/>
      <c r="N30" s="114"/>
      <c r="O30" s="114"/>
      <c r="P30" s="114"/>
      <c r="Q30" s="114"/>
      <c r="R30" s="115"/>
    </row>
    <row r="31" spans="2:18" ht="17.100000000000001" customHeight="1" x14ac:dyDescent="0.2">
      <c r="D31" s="114"/>
      <c r="E31" s="114"/>
      <c r="F31" s="114"/>
      <c r="G31" s="114"/>
      <c r="H31" s="114"/>
      <c r="I31" s="114"/>
      <c r="J31" s="114"/>
      <c r="K31" s="114"/>
      <c r="L31" s="114"/>
      <c r="M31" s="114"/>
      <c r="N31" s="114"/>
      <c r="O31" s="114"/>
      <c r="P31" s="114"/>
      <c r="Q31" s="114"/>
      <c r="R31" s="115"/>
    </row>
    <row r="32" spans="2:18" ht="17.100000000000001" customHeight="1" x14ac:dyDescent="0.2">
      <c r="D32" s="114"/>
      <c r="E32" s="114"/>
      <c r="F32" s="114"/>
      <c r="G32" s="114"/>
      <c r="H32" s="114"/>
      <c r="I32" s="114"/>
      <c r="J32" s="114"/>
      <c r="K32" s="114"/>
      <c r="L32" s="114"/>
      <c r="M32" s="114"/>
      <c r="N32" s="114"/>
      <c r="O32" s="114"/>
      <c r="P32" s="114"/>
      <c r="Q32" s="114"/>
      <c r="R32" s="115"/>
    </row>
  </sheetData>
  <mergeCells count="17">
    <mergeCell ref="D32:R32"/>
    <mergeCell ref="D25:R25"/>
    <mergeCell ref="B26:Q26"/>
    <mergeCell ref="B28:Q28"/>
    <mergeCell ref="D29:R29"/>
    <mergeCell ref="D30:R30"/>
    <mergeCell ref="D31:R31"/>
    <mergeCell ref="B27:Q27"/>
    <mergeCell ref="B1:D1"/>
    <mergeCell ref="B2:D2"/>
    <mergeCell ref="D5:Q5"/>
    <mergeCell ref="D6:Q6"/>
    <mergeCell ref="C7:E7"/>
    <mergeCell ref="F7:H7"/>
    <mergeCell ref="I7:K7"/>
    <mergeCell ref="L7:N7"/>
    <mergeCell ref="O7:Q7"/>
  </mergeCells>
  <conditionalFormatting sqref="D11:D18 G11:G18 J11:J18 M11:M18 P11:P18 P20:P21 M20:M21 J20:J21 G20:G21 D20:D21">
    <cfRule type="expression" dxfId="443" priority="30">
      <formula>C11=0</formula>
    </cfRule>
    <cfRule type="expression" dxfId="442" priority="31">
      <formula>C11=1</formula>
    </cfRule>
    <cfRule type="expression" dxfId="441" priority="32">
      <formula>C11=2</formula>
    </cfRule>
  </conditionalFormatting>
  <conditionalFormatting sqref="D22:D24">
    <cfRule type="expression" dxfId="440" priority="27">
      <formula>C22=0</formula>
    </cfRule>
    <cfRule type="expression" dxfId="439" priority="28">
      <formula>C22=1</formula>
    </cfRule>
    <cfRule type="expression" dxfId="438" priority="29">
      <formula>C22=2</formula>
    </cfRule>
  </conditionalFormatting>
  <conditionalFormatting sqref="G22:G24">
    <cfRule type="expression" dxfId="437" priority="24">
      <formula>F22=0</formula>
    </cfRule>
    <cfRule type="expression" dxfId="436" priority="25">
      <formula>F22=1</formula>
    </cfRule>
    <cfRule type="expression" dxfId="435" priority="26">
      <formula>F22=2</formula>
    </cfRule>
  </conditionalFormatting>
  <conditionalFormatting sqref="J22:J24">
    <cfRule type="expression" dxfId="434" priority="21">
      <formula>I22=0</formula>
    </cfRule>
    <cfRule type="expression" dxfId="433" priority="22">
      <formula>I22=1</formula>
    </cfRule>
    <cfRule type="expression" dxfId="432" priority="23">
      <formula>I22=2</formula>
    </cfRule>
  </conditionalFormatting>
  <conditionalFormatting sqref="M22:M24">
    <cfRule type="expression" dxfId="431" priority="18">
      <formula>L22=0</formula>
    </cfRule>
    <cfRule type="expression" dxfId="430" priority="19">
      <formula>L22=1</formula>
    </cfRule>
    <cfRule type="expression" dxfId="429" priority="20">
      <formula>L22=2</formula>
    </cfRule>
  </conditionalFormatting>
  <conditionalFormatting sqref="P22:P24">
    <cfRule type="expression" dxfId="428" priority="15">
      <formula>O22=0</formula>
    </cfRule>
    <cfRule type="expression" dxfId="427" priority="16">
      <formula>O22=1</formula>
    </cfRule>
    <cfRule type="expression" dxfId="426" priority="17">
      <formula>O22=2</formula>
    </cfRule>
  </conditionalFormatting>
  <conditionalFormatting sqref="E11:E18 H11:H18 K11:K18 N11:N18 Q11:Q18 Q20:Q24 N20:N24 K20:K24 H20:H24 E20:E24">
    <cfRule type="expression" dxfId="425" priority="14">
      <formula>C11=0</formula>
    </cfRule>
  </conditionalFormatting>
  <conditionalFormatting sqref="E22:E24">
    <cfRule type="expression" dxfId="424" priority="13">
      <formula>C22=0</formula>
    </cfRule>
  </conditionalFormatting>
  <conditionalFormatting sqref="H22:H24">
    <cfRule type="expression" dxfId="423" priority="12">
      <formula>F22=0</formula>
    </cfRule>
  </conditionalFormatting>
  <conditionalFormatting sqref="K22:K24">
    <cfRule type="expression" dxfId="422" priority="11">
      <formula>I22=0</formula>
    </cfRule>
  </conditionalFormatting>
  <conditionalFormatting sqref="N22:N24">
    <cfRule type="expression" dxfId="421" priority="10">
      <formula>L22=0</formula>
    </cfRule>
  </conditionalFormatting>
  <conditionalFormatting sqref="Q22:Q24">
    <cfRule type="expression" dxfId="420" priority="9">
      <formula>O22=0</formula>
    </cfRule>
  </conditionalFormatting>
  <conditionalFormatting sqref="D10 G10 J10 M10 P10">
    <cfRule type="expression" dxfId="419" priority="6">
      <formula>C10=0</formula>
    </cfRule>
    <cfRule type="expression" dxfId="418" priority="7">
      <formula>C10=1</formula>
    </cfRule>
    <cfRule type="expression" dxfId="417" priority="8">
      <formula>C10=2</formula>
    </cfRule>
  </conditionalFormatting>
  <conditionalFormatting sqref="E10 H10 K10 N10 Q10">
    <cfRule type="expression" dxfId="416" priority="5">
      <formula>C10=0</formula>
    </cfRule>
  </conditionalFormatting>
  <conditionalFormatting sqref="P19 M19 J19 G19 D19">
    <cfRule type="expression" dxfId="415" priority="2">
      <formula>C19=0</formula>
    </cfRule>
    <cfRule type="expression" dxfId="414" priority="3">
      <formula>C19=1</formula>
    </cfRule>
    <cfRule type="expression" dxfId="413" priority="4">
      <formula>C19=2</formula>
    </cfRule>
  </conditionalFormatting>
  <conditionalFormatting sqref="Q19 N19 K19 H19 E19">
    <cfRule type="expression" dxfId="412" priority="1">
      <formula>C19=0</formula>
    </cfRule>
  </conditionalFormatting>
  <pageMargins left="0" right="0.59055118110236227" top="0" bottom="0.59055118110236227" header="0" footer="0.27559055118110237"/>
  <pageSetup paperSize="9" scale="86" fitToHeight="0" orientation="landscape"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47.28515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69</v>
      </c>
      <c r="E5" s="109"/>
      <c r="F5" s="109"/>
      <c r="G5" s="109"/>
      <c r="H5" s="109"/>
      <c r="I5" s="109"/>
      <c r="J5" s="109"/>
      <c r="K5" s="109"/>
      <c r="L5" s="109"/>
      <c r="M5" s="109"/>
      <c r="N5" s="109"/>
      <c r="O5" s="109"/>
      <c r="P5" s="109"/>
      <c r="Q5" s="109"/>
    </row>
    <row r="6" spans="1:18" s="40" customFormat="1" ht="2.25" customHeight="1" x14ac:dyDescent="0.2">
      <c r="B6" s="84"/>
      <c r="C6" s="84"/>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72" t="s">
        <v>36</v>
      </c>
      <c r="C10" s="85">
        <v>2</v>
      </c>
      <c r="D10" s="77">
        <v>49926</v>
      </c>
      <c r="E10" s="78">
        <v>4.5</v>
      </c>
      <c r="F10" s="85">
        <v>2</v>
      </c>
      <c r="G10" s="77">
        <v>47873</v>
      </c>
      <c r="H10" s="78">
        <v>4.4000000000000004</v>
      </c>
      <c r="I10" s="85">
        <v>2</v>
      </c>
      <c r="J10" s="77">
        <v>59120</v>
      </c>
      <c r="K10" s="78">
        <v>3.7</v>
      </c>
      <c r="L10" s="85">
        <v>2</v>
      </c>
      <c r="M10" s="77">
        <v>38679</v>
      </c>
      <c r="N10" s="78">
        <v>5.4</v>
      </c>
      <c r="O10" s="85">
        <v>2</v>
      </c>
      <c r="P10" s="77">
        <v>97799</v>
      </c>
      <c r="Q10" s="78">
        <v>2.4</v>
      </c>
      <c r="R10" s="9"/>
    </row>
    <row r="11" spans="1:18" ht="16.5" customHeight="1" x14ac:dyDescent="0.2">
      <c r="B11" s="51" t="s">
        <v>44</v>
      </c>
      <c r="C11" s="62">
        <v>2</v>
      </c>
      <c r="D11" s="52">
        <v>3519</v>
      </c>
      <c r="E11" s="53">
        <v>19</v>
      </c>
      <c r="F11" s="62">
        <v>2</v>
      </c>
      <c r="G11" s="52">
        <v>3910</v>
      </c>
      <c r="H11" s="53">
        <v>17.7</v>
      </c>
      <c r="I11" s="62">
        <v>2</v>
      </c>
      <c r="J11" s="52">
        <v>5646</v>
      </c>
      <c r="K11" s="53">
        <v>14.5</v>
      </c>
      <c r="L11" s="62">
        <v>1</v>
      </c>
      <c r="M11" s="52">
        <v>1783</v>
      </c>
      <c r="N11" s="53">
        <v>27.9</v>
      </c>
      <c r="O11" s="62">
        <v>2</v>
      </c>
      <c r="P11" s="52">
        <v>7429</v>
      </c>
      <c r="Q11" s="53">
        <v>12.8</v>
      </c>
      <c r="R11" s="9"/>
    </row>
    <row r="12" spans="1:18" ht="22.5" customHeight="1" x14ac:dyDescent="0.2">
      <c r="B12" s="51" t="s">
        <v>23</v>
      </c>
      <c r="C12" s="62">
        <v>2</v>
      </c>
      <c r="D12" s="52">
        <v>2099</v>
      </c>
      <c r="E12" s="53">
        <v>26.2</v>
      </c>
      <c r="F12" s="62">
        <v>2</v>
      </c>
      <c r="G12" s="52">
        <v>2143</v>
      </c>
      <c r="H12" s="53">
        <v>24.9</v>
      </c>
      <c r="I12" s="62">
        <v>2</v>
      </c>
      <c r="J12" s="52">
        <v>1972</v>
      </c>
      <c r="K12" s="53">
        <v>25.5</v>
      </c>
      <c r="L12" s="62">
        <v>2</v>
      </c>
      <c r="M12" s="52">
        <v>2269</v>
      </c>
      <c r="N12" s="53">
        <v>25.4</v>
      </c>
      <c r="O12" s="62">
        <v>2</v>
      </c>
      <c r="P12" s="52">
        <v>4241</v>
      </c>
      <c r="Q12" s="53">
        <v>17.899999999999999</v>
      </c>
      <c r="R12" s="9"/>
    </row>
    <row r="13" spans="1:18" ht="16.5" customHeight="1" x14ac:dyDescent="0.2">
      <c r="B13" s="51" t="s">
        <v>45</v>
      </c>
      <c r="C13" s="62">
        <v>2</v>
      </c>
      <c r="D13" s="52">
        <v>2423</v>
      </c>
      <c r="E13" s="53">
        <v>23.5</v>
      </c>
      <c r="F13" s="62">
        <v>1</v>
      </c>
      <c r="G13" s="52">
        <v>1108</v>
      </c>
      <c r="H13" s="53">
        <v>34.1</v>
      </c>
      <c r="I13" s="62">
        <v>2</v>
      </c>
      <c r="J13" s="52">
        <v>2244</v>
      </c>
      <c r="K13" s="53">
        <v>23.5</v>
      </c>
      <c r="L13" s="62">
        <v>1</v>
      </c>
      <c r="M13" s="52">
        <v>1287</v>
      </c>
      <c r="N13" s="53">
        <v>33.9</v>
      </c>
      <c r="O13" s="62">
        <v>2</v>
      </c>
      <c r="P13" s="52">
        <v>3531</v>
      </c>
      <c r="Q13" s="53">
        <v>19.3</v>
      </c>
      <c r="R13" s="9"/>
    </row>
    <row r="14" spans="1:18" ht="22.5" customHeight="1" x14ac:dyDescent="0.2">
      <c r="B14" s="51" t="s">
        <v>46</v>
      </c>
      <c r="C14" s="62">
        <v>1</v>
      </c>
      <c r="D14" s="52">
        <v>924</v>
      </c>
      <c r="E14" s="53">
        <v>37.299999999999997</v>
      </c>
      <c r="F14" s="62">
        <v>1</v>
      </c>
      <c r="G14" s="52">
        <v>498</v>
      </c>
      <c r="H14" s="53">
        <v>49.8</v>
      </c>
      <c r="I14" s="62">
        <v>1</v>
      </c>
      <c r="J14" s="52">
        <v>1019</v>
      </c>
      <c r="K14" s="53">
        <v>34.700000000000003</v>
      </c>
      <c r="L14" s="62">
        <v>1</v>
      </c>
      <c r="M14" s="52">
        <v>403</v>
      </c>
      <c r="N14" s="53">
        <v>58.5</v>
      </c>
      <c r="O14" s="62">
        <v>1</v>
      </c>
      <c r="P14" s="52">
        <v>1422</v>
      </c>
      <c r="Q14" s="53">
        <v>29.8</v>
      </c>
      <c r="R14" s="9"/>
    </row>
    <row r="15" spans="1:18" ht="16.5" customHeight="1" x14ac:dyDescent="0.2">
      <c r="B15" s="51" t="s">
        <v>47</v>
      </c>
      <c r="C15" s="62">
        <v>1</v>
      </c>
      <c r="D15" s="52">
        <v>1339</v>
      </c>
      <c r="E15" s="53">
        <v>30.9</v>
      </c>
      <c r="F15" s="62">
        <v>1</v>
      </c>
      <c r="G15" s="52">
        <v>605</v>
      </c>
      <c r="H15" s="53">
        <v>45.6</v>
      </c>
      <c r="I15" s="62">
        <v>1</v>
      </c>
      <c r="J15" s="52">
        <v>1011</v>
      </c>
      <c r="K15" s="53">
        <v>34.6</v>
      </c>
      <c r="L15" s="62">
        <v>1</v>
      </c>
      <c r="M15" s="52">
        <v>933</v>
      </c>
      <c r="N15" s="53">
        <v>37.9</v>
      </c>
      <c r="O15" s="62">
        <v>2</v>
      </c>
      <c r="P15" s="52">
        <v>1945</v>
      </c>
      <c r="Q15" s="53">
        <v>25.5</v>
      </c>
      <c r="R15" s="9"/>
    </row>
    <row r="16" spans="1:18" ht="16.5" customHeight="1" x14ac:dyDescent="0.2">
      <c r="B16" s="51" t="s">
        <v>48</v>
      </c>
      <c r="C16" s="62">
        <v>2</v>
      </c>
      <c r="D16" s="52">
        <v>11393</v>
      </c>
      <c r="E16" s="53">
        <v>10.6</v>
      </c>
      <c r="F16" s="62">
        <v>2</v>
      </c>
      <c r="G16" s="52">
        <v>7611</v>
      </c>
      <c r="H16" s="53">
        <v>12.7</v>
      </c>
      <c r="I16" s="62">
        <v>2</v>
      </c>
      <c r="J16" s="52">
        <v>10524</v>
      </c>
      <c r="K16" s="53">
        <v>10.6</v>
      </c>
      <c r="L16" s="62">
        <v>2</v>
      </c>
      <c r="M16" s="52">
        <v>8480</v>
      </c>
      <c r="N16" s="53">
        <v>12.6</v>
      </c>
      <c r="O16" s="62">
        <v>2</v>
      </c>
      <c r="P16" s="52">
        <v>19004</v>
      </c>
      <c r="Q16" s="53">
        <v>7.9</v>
      </c>
      <c r="R16" s="9"/>
    </row>
    <row r="17" spans="2:18" ht="22.5" customHeight="1" x14ac:dyDescent="0.2">
      <c r="B17" s="51" t="s">
        <v>49</v>
      </c>
      <c r="C17" s="62">
        <v>2</v>
      </c>
      <c r="D17" s="52">
        <v>28228</v>
      </c>
      <c r="E17" s="53">
        <v>6.6</v>
      </c>
      <c r="F17" s="62">
        <v>2</v>
      </c>
      <c r="G17" s="52">
        <v>31999</v>
      </c>
      <c r="H17" s="53">
        <v>5.7</v>
      </c>
      <c r="I17" s="62">
        <v>2</v>
      </c>
      <c r="J17" s="52">
        <v>36704</v>
      </c>
      <c r="K17" s="53">
        <v>5.3</v>
      </c>
      <c r="L17" s="62">
        <v>2</v>
      </c>
      <c r="M17" s="52">
        <v>23523</v>
      </c>
      <c r="N17" s="53">
        <v>7.3</v>
      </c>
      <c r="O17" s="62">
        <v>2</v>
      </c>
      <c r="P17" s="52">
        <v>60227</v>
      </c>
      <c r="Q17" s="53">
        <v>3.8</v>
      </c>
      <c r="R17" s="9"/>
    </row>
    <row r="18" spans="2:18" ht="22.5" customHeight="1" x14ac:dyDescent="0.2">
      <c r="B18" s="72" t="s">
        <v>4</v>
      </c>
      <c r="C18" s="76">
        <v>2</v>
      </c>
      <c r="D18" s="77">
        <v>3391</v>
      </c>
      <c r="E18" s="78">
        <v>20.6</v>
      </c>
      <c r="F18" s="76">
        <v>2</v>
      </c>
      <c r="G18" s="77">
        <v>2435</v>
      </c>
      <c r="H18" s="78">
        <v>23.3</v>
      </c>
      <c r="I18" s="76">
        <v>2</v>
      </c>
      <c r="J18" s="77">
        <v>2428</v>
      </c>
      <c r="K18" s="78">
        <v>23</v>
      </c>
      <c r="L18" s="76">
        <v>2</v>
      </c>
      <c r="M18" s="77">
        <v>3398</v>
      </c>
      <c r="N18" s="78">
        <v>20.8</v>
      </c>
      <c r="O18" s="76">
        <v>2</v>
      </c>
      <c r="P18" s="77">
        <v>5826</v>
      </c>
      <c r="Q18" s="78">
        <v>15.3</v>
      </c>
      <c r="R18" s="9"/>
    </row>
    <row r="19" spans="2:18" ht="16.5" customHeight="1" x14ac:dyDescent="0.2">
      <c r="B19" s="72" t="s">
        <v>35</v>
      </c>
      <c r="C19" s="85">
        <v>2</v>
      </c>
      <c r="D19" s="77">
        <v>25100</v>
      </c>
      <c r="E19" s="78">
        <v>6.7</v>
      </c>
      <c r="F19" s="85">
        <v>2</v>
      </c>
      <c r="G19" s="77">
        <v>34290</v>
      </c>
      <c r="H19" s="78">
        <v>5.5</v>
      </c>
      <c r="I19" s="85">
        <v>2</v>
      </c>
      <c r="J19" s="77">
        <v>43642</v>
      </c>
      <c r="K19" s="78">
        <v>4.5</v>
      </c>
      <c r="L19" s="85">
        <v>2</v>
      </c>
      <c r="M19" s="77">
        <v>15747</v>
      </c>
      <c r="N19" s="78">
        <v>9.4</v>
      </c>
      <c r="O19" s="85">
        <v>2</v>
      </c>
      <c r="P19" s="77">
        <v>59389</v>
      </c>
      <c r="Q19" s="78">
        <v>3.7</v>
      </c>
      <c r="R19" s="9"/>
    </row>
    <row r="20" spans="2:18" ht="16.5" customHeight="1" x14ac:dyDescent="0.2">
      <c r="B20" s="51" t="s">
        <v>27</v>
      </c>
      <c r="C20" s="62">
        <v>2</v>
      </c>
      <c r="D20" s="52">
        <v>5635</v>
      </c>
      <c r="E20" s="53">
        <v>16.5</v>
      </c>
      <c r="F20" s="62">
        <v>2</v>
      </c>
      <c r="G20" s="52">
        <v>4551</v>
      </c>
      <c r="H20" s="53">
        <v>17</v>
      </c>
      <c r="I20" s="62">
        <v>2</v>
      </c>
      <c r="J20" s="52">
        <v>6505</v>
      </c>
      <c r="K20" s="53">
        <v>14.3</v>
      </c>
      <c r="L20" s="62">
        <v>2</v>
      </c>
      <c r="M20" s="52">
        <v>3682</v>
      </c>
      <c r="N20" s="53">
        <v>20.8</v>
      </c>
      <c r="O20" s="62">
        <v>2</v>
      </c>
      <c r="P20" s="52">
        <v>10187</v>
      </c>
      <c r="Q20" s="53">
        <v>11.7</v>
      </c>
      <c r="R20" s="9"/>
    </row>
    <row r="21" spans="2:18" ht="16.5" customHeight="1" x14ac:dyDescent="0.2">
      <c r="B21" s="51" t="s">
        <v>28</v>
      </c>
      <c r="C21" s="62">
        <v>1</v>
      </c>
      <c r="D21" s="52">
        <v>201</v>
      </c>
      <c r="E21" s="53">
        <v>79</v>
      </c>
      <c r="F21" s="62">
        <v>2</v>
      </c>
      <c r="G21" s="52">
        <v>5747</v>
      </c>
      <c r="H21" s="53">
        <v>15.1</v>
      </c>
      <c r="I21" s="62">
        <v>2</v>
      </c>
      <c r="J21" s="52">
        <v>2264</v>
      </c>
      <c r="K21" s="53">
        <v>23.1</v>
      </c>
      <c r="L21" s="62">
        <v>2</v>
      </c>
      <c r="M21" s="52">
        <v>3684</v>
      </c>
      <c r="N21" s="53">
        <v>19.399999999999999</v>
      </c>
      <c r="O21" s="62">
        <v>2</v>
      </c>
      <c r="P21" s="52">
        <v>5949</v>
      </c>
      <c r="Q21" s="53">
        <v>14.8</v>
      </c>
      <c r="R21" s="9"/>
    </row>
    <row r="22" spans="2:18" ht="16.5" customHeight="1" x14ac:dyDescent="0.2">
      <c r="B22" s="51" t="s">
        <v>29</v>
      </c>
      <c r="C22" s="62">
        <v>2</v>
      </c>
      <c r="D22" s="52">
        <v>17437</v>
      </c>
      <c r="E22" s="53">
        <v>7.9</v>
      </c>
      <c r="F22" s="62">
        <v>2</v>
      </c>
      <c r="G22" s="52">
        <v>22359</v>
      </c>
      <c r="H22" s="53">
        <v>7</v>
      </c>
      <c r="I22" s="62">
        <v>2</v>
      </c>
      <c r="J22" s="52">
        <v>32996</v>
      </c>
      <c r="K22" s="53">
        <v>5.3</v>
      </c>
      <c r="L22" s="62">
        <v>2</v>
      </c>
      <c r="M22" s="52">
        <v>6800</v>
      </c>
      <c r="N22" s="53">
        <v>14.8</v>
      </c>
      <c r="O22" s="62">
        <v>2</v>
      </c>
      <c r="P22" s="52">
        <v>39796</v>
      </c>
      <c r="Q22" s="53">
        <v>4.8</v>
      </c>
      <c r="R22" s="9"/>
    </row>
    <row r="23" spans="2:18" ht="22.5" customHeight="1" x14ac:dyDescent="0.2">
      <c r="B23" s="51" t="s">
        <v>30</v>
      </c>
      <c r="C23" s="62">
        <v>1</v>
      </c>
      <c r="D23" s="52">
        <v>1826</v>
      </c>
      <c r="E23" s="53">
        <v>28</v>
      </c>
      <c r="F23" s="62">
        <v>1</v>
      </c>
      <c r="G23" s="52">
        <v>1632</v>
      </c>
      <c r="H23" s="53">
        <v>28.5</v>
      </c>
      <c r="I23" s="62">
        <v>2</v>
      </c>
      <c r="J23" s="52">
        <v>1877</v>
      </c>
      <c r="K23" s="53">
        <v>26.2</v>
      </c>
      <c r="L23" s="62">
        <v>1</v>
      </c>
      <c r="M23" s="52">
        <v>1581</v>
      </c>
      <c r="N23" s="53">
        <v>30.7</v>
      </c>
      <c r="O23" s="62">
        <v>2</v>
      </c>
      <c r="P23" s="52">
        <v>3458</v>
      </c>
      <c r="Q23" s="53">
        <v>19.899999999999999</v>
      </c>
    </row>
    <row r="24" spans="2:18" ht="22.5" customHeight="1" x14ac:dyDescent="0.2">
      <c r="B24" s="56" t="s">
        <v>3</v>
      </c>
      <c r="C24" s="63">
        <v>2</v>
      </c>
      <c r="D24" s="54">
        <v>78416</v>
      </c>
      <c r="E24" s="71">
        <v>0</v>
      </c>
      <c r="F24" s="63">
        <v>2</v>
      </c>
      <c r="G24" s="54">
        <v>84598</v>
      </c>
      <c r="H24" s="71">
        <v>0</v>
      </c>
      <c r="I24" s="63">
        <v>2</v>
      </c>
      <c r="J24" s="54">
        <v>105190</v>
      </c>
      <c r="K24" s="71">
        <v>0</v>
      </c>
      <c r="L24" s="63">
        <v>2</v>
      </c>
      <c r="M24" s="54">
        <v>57824</v>
      </c>
      <c r="N24" s="71">
        <v>0</v>
      </c>
      <c r="O24" s="63">
        <v>2</v>
      </c>
      <c r="P24" s="54">
        <v>163014</v>
      </c>
      <c r="Q24" s="71">
        <v>0</v>
      </c>
    </row>
    <row r="25" spans="2:18" ht="6.75" customHeight="1" x14ac:dyDescent="0.2">
      <c r="B25" s="8"/>
      <c r="D25" s="116"/>
      <c r="E25" s="115"/>
      <c r="F25" s="115"/>
      <c r="G25" s="115"/>
      <c r="H25" s="115"/>
      <c r="I25" s="115"/>
      <c r="J25" s="115"/>
      <c r="K25" s="115"/>
      <c r="L25" s="115"/>
      <c r="M25" s="115"/>
      <c r="N25" s="115"/>
      <c r="O25" s="115"/>
      <c r="P25" s="115"/>
      <c r="Q25" s="115"/>
      <c r="R25" s="115"/>
    </row>
    <row r="26" spans="2:18" ht="49.5" customHeight="1" x14ac:dyDescent="0.2">
      <c r="B26" s="119" t="s">
        <v>70</v>
      </c>
      <c r="C26" s="119"/>
      <c r="D26" s="119"/>
      <c r="E26" s="119"/>
      <c r="F26" s="119"/>
      <c r="G26" s="119"/>
      <c r="H26" s="119"/>
      <c r="I26" s="119"/>
      <c r="J26" s="119"/>
      <c r="K26" s="119"/>
      <c r="L26" s="119"/>
      <c r="M26" s="119"/>
      <c r="N26" s="119"/>
      <c r="O26" s="119"/>
      <c r="P26" s="119"/>
      <c r="Q26" s="119"/>
      <c r="R26" s="55"/>
    </row>
    <row r="27" spans="2:18" ht="6.75" customHeight="1" thickBot="1" x14ac:dyDescent="0.25">
      <c r="B27" s="118"/>
      <c r="C27" s="118"/>
      <c r="D27" s="118"/>
      <c r="E27" s="118"/>
      <c r="F27" s="118"/>
      <c r="G27" s="118"/>
      <c r="H27" s="118"/>
      <c r="I27" s="118"/>
      <c r="J27" s="118"/>
      <c r="K27" s="118"/>
      <c r="L27" s="118"/>
      <c r="M27" s="118"/>
      <c r="N27" s="118"/>
      <c r="O27" s="118"/>
      <c r="P27" s="118"/>
      <c r="Q27" s="118"/>
    </row>
    <row r="28" spans="2:18" ht="17.100000000000001" customHeight="1" x14ac:dyDescent="0.2">
      <c r="D28" s="114"/>
      <c r="E28" s="114"/>
      <c r="F28" s="114"/>
      <c r="G28" s="114"/>
      <c r="H28" s="114"/>
      <c r="I28" s="114"/>
      <c r="J28" s="114"/>
      <c r="K28" s="114"/>
      <c r="L28" s="114"/>
      <c r="M28" s="114"/>
      <c r="N28" s="114"/>
      <c r="O28" s="114"/>
      <c r="P28" s="114"/>
      <c r="Q28" s="114"/>
      <c r="R28" s="115"/>
    </row>
    <row r="29" spans="2:18" ht="17.100000000000001" customHeight="1" x14ac:dyDescent="0.2">
      <c r="D29" s="114"/>
      <c r="E29" s="114"/>
      <c r="F29" s="114"/>
      <c r="G29" s="114"/>
      <c r="H29" s="114"/>
      <c r="I29" s="114"/>
      <c r="J29" s="114"/>
      <c r="K29" s="114"/>
      <c r="L29" s="114"/>
      <c r="M29" s="114"/>
      <c r="N29" s="114"/>
      <c r="O29" s="114"/>
      <c r="P29" s="114"/>
      <c r="Q29" s="114"/>
      <c r="R29" s="115"/>
    </row>
    <row r="30" spans="2:18" ht="17.100000000000001" customHeight="1" x14ac:dyDescent="0.2">
      <c r="D30" s="114"/>
      <c r="E30" s="114"/>
      <c r="F30" s="114"/>
      <c r="G30" s="114"/>
      <c r="H30" s="114"/>
      <c r="I30" s="114"/>
      <c r="J30" s="114"/>
      <c r="K30" s="114"/>
      <c r="L30" s="114"/>
      <c r="M30" s="114"/>
      <c r="N30" s="114"/>
      <c r="O30" s="114"/>
      <c r="P30" s="114"/>
      <c r="Q30" s="114"/>
      <c r="R30" s="115"/>
    </row>
    <row r="31" spans="2:18" ht="17.100000000000001" customHeight="1" x14ac:dyDescent="0.2">
      <c r="D31" s="114"/>
      <c r="E31" s="114"/>
      <c r="F31" s="114"/>
      <c r="G31" s="114"/>
      <c r="H31" s="114"/>
      <c r="I31" s="114"/>
      <c r="J31" s="114"/>
      <c r="K31" s="114"/>
      <c r="L31" s="114"/>
      <c r="M31" s="114"/>
      <c r="N31" s="114"/>
      <c r="O31" s="114"/>
      <c r="P31" s="114"/>
      <c r="Q31" s="114"/>
      <c r="R31" s="115"/>
    </row>
  </sheetData>
  <mergeCells count="16">
    <mergeCell ref="D31:R31"/>
    <mergeCell ref="D25:R25"/>
    <mergeCell ref="B26:Q26"/>
    <mergeCell ref="B27:Q27"/>
    <mergeCell ref="D28:R28"/>
    <mergeCell ref="D29:R29"/>
    <mergeCell ref="D30:R30"/>
    <mergeCell ref="B1:D1"/>
    <mergeCell ref="B2:D2"/>
    <mergeCell ref="D5:Q5"/>
    <mergeCell ref="D6:Q6"/>
    <mergeCell ref="C7:E7"/>
    <mergeCell ref="F7:H7"/>
    <mergeCell ref="I7:K7"/>
    <mergeCell ref="L7:N7"/>
    <mergeCell ref="O7:Q7"/>
  </mergeCells>
  <conditionalFormatting sqref="D11:D18 G11:G18 J11:J18 M11:M18 P11:P18 P20:P21 M20:M21 J20:J21 G20:G21 D20:D21">
    <cfRule type="expression" dxfId="411" priority="30">
      <formula>C11=0</formula>
    </cfRule>
    <cfRule type="expression" dxfId="410" priority="31">
      <formula>C11=1</formula>
    </cfRule>
    <cfRule type="expression" dxfId="409" priority="32">
      <formula>C11=2</formula>
    </cfRule>
  </conditionalFormatting>
  <conditionalFormatting sqref="D22:D24">
    <cfRule type="expression" dxfId="408" priority="27">
      <formula>C22=0</formula>
    </cfRule>
    <cfRule type="expression" dxfId="407" priority="28">
      <formula>C22=1</formula>
    </cfRule>
    <cfRule type="expression" dxfId="406" priority="29">
      <formula>C22=2</formula>
    </cfRule>
  </conditionalFormatting>
  <conditionalFormatting sqref="G22:G24">
    <cfRule type="expression" dxfId="405" priority="24">
      <formula>F22=0</formula>
    </cfRule>
    <cfRule type="expression" dxfId="404" priority="25">
      <formula>F22=1</formula>
    </cfRule>
    <cfRule type="expression" dxfId="403" priority="26">
      <formula>F22=2</formula>
    </cfRule>
  </conditionalFormatting>
  <conditionalFormatting sqref="J22:J24">
    <cfRule type="expression" dxfId="402" priority="21">
      <formula>I22=0</formula>
    </cfRule>
    <cfRule type="expression" dxfId="401" priority="22">
      <formula>I22=1</formula>
    </cfRule>
    <cfRule type="expression" dxfId="400" priority="23">
      <formula>I22=2</formula>
    </cfRule>
  </conditionalFormatting>
  <conditionalFormatting sqref="M22:M24">
    <cfRule type="expression" dxfId="399" priority="18">
      <formula>L22=0</formula>
    </cfRule>
    <cfRule type="expression" dxfId="398" priority="19">
      <formula>L22=1</formula>
    </cfRule>
    <cfRule type="expression" dxfId="397" priority="20">
      <formula>L22=2</formula>
    </cfRule>
  </conditionalFormatting>
  <conditionalFormatting sqref="P22:P24">
    <cfRule type="expression" dxfId="396" priority="15">
      <formula>O22=0</formula>
    </cfRule>
    <cfRule type="expression" dxfId="395" priority="16">
      <formula>O22=1</formula>
    </cfRule>
    <cfRule type="expression" dxfId="394" priority="17">
      <formula>O22=2</formula>
    </cfRule>
  </conditionalFormatting>
  <conditionalFormatting sqref="E11:E18 H11:H18 K11:K18 N11:N18 Q11:Q18 Q20:Q24 N20:N24 K20:K24 H20:H24 E20:E24">
    <cfRule type="expression" dxfId="393" priority="14">
      <formula>C11=0</formula>
    </cfRule>
  </conditionalFormatting>
  <conditionalFormatting sqref="E22:E24">
    <cfRule type="expression" dxfId="392" priority="13">
      <formula>C22=0</formula>
    </cfRule>
  </conditionalFormatting>
  <conditionalFormatting sqref="H22:H24">
    <cfRule type="expression" dxfId="391" priority="12">
      <formula>F22=0</formula>
    </cfRule>
  </conditionalFormatting>
  <conditionalFormatting sqref="K22:K24">
    <cfRule type="expression" dxfId="390" priority="11">
      <formula>I22=0</formula>
    </cfRule>
  </conditionalFormatting>
  <conditionalFormatting sqref="N22:N24">
    <cfRule type="expression" dxfId="389" priority="10">
      <formula>L22=0</formula>
    </cfRule>
  </conditionalFormatting>
  <conditionalFormatting sqref="Q22:Q24">
    <cfRule type="expression" dxfId="388" priority="9">
      <formula>O22=0</formula>
    </cfRule>
  </conditionalFormatting>
  <conditionalFormatting sqref="D10 G10 J10 M10 P10">
    <cfRule type="expression" dxfId="387" priority="6">
      <formula>C10=0</formula>
    </cfRule>
    <cfRule type="expression" dxfId="386" priority="7">
      <formula>C10=1</formula>
    </cfRule>
    <cfRule type="expression" dxfId="385" priority="8">
      <formula>C10=2</formula>
    </cfRule>
  </conditionalFormatting>
  <conditionalFormatting sqref="E10 H10 K10 N10 Q10">
    <cfRule type="expression" dxfId="384" priority="5">
      <formula>C10=0</formula>
    </cfRule>
  </conditionalFormatting>
  <conditionalFormatting sqref="P19 M19 J19 G19 D19">
    <cfRule type="expression" dxfId="383" priority="2">
      <formula>C19=0</formula>
    </cfRule>
    <cfRule type="expression" dxfId="382" priority="3">
      <formula>C19=1</formula>
    </cfRule>
    <cfRule type="expression" dxfId="381" priority="4">
      <formula>C19=2</formula>
    </cfRule>
  </conditionalFormatting>
  <conditionalFormatting sqref="Q19 N19 K19 H19 E19">
    <cfRule type="expression" dxfId="380" priority="1">
      <formula>C19=0</formula>
    </cfRule>
  </conditionalFormatting>
  <pageMargins left="0" right="0.59055118110236227" top="0" bottom="0.59055118110236227" header="0" footer="0.27559055118110237"/>
  <pageSetup paperSize="9" scale="86" fitToHeight="0" orientation="landscape"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47.28515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55</v>
      </c>
      <c r="E5" s="109"/>
      <c r="F5" s="109"/>
      <c r="G5" s="109"/>
      <c r="H5" s="109"/>
      <c r="I5" s="109"/>
      <c r="J5" s="109"/>
      <c r="K5" s="109"/>
      <c r="L5" s="109"/>
      <c r="M5" s="109"/>
      <c r="N5" s="109"/>
      <c r="O5" s="109"/>
      <c r="P5" s="109"/>
      <c r="Q5" s="109"/>
    </row>
    <row r="6" spans="1:18" s="40" customFormat="1" ht="2.25" customHeight="1" x14ac:dyDescent="0.2">
      <c r="B6" s="83"/>
      <c r="C6" s="83"/>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72" t="s">
        <v>36</v>
      </c>
      <c r="C10" s="76">
        <v>2</v>
      </c>
      <c r="D10" s="77">
        <v>49853</v>
      </c>
      <c r="E10" s="78">
        <v>4.5</v>
      </c>
      <c r="F10" s="76">
        <v>2</v>
      </c>
      <c r="G10" s="77">
        <v>46784</v>
      </c>
      <c r="H10" s="78">
        <v>4.5</v>
      </c>
      <c r="I10" s="76">
        <v>2</v>
      </c>
      <c r="J10" s="77">
        <v>58094</v>
      </c>
      <c r="K10" s="78">
        <v>3.7</v>
      </c>
      <c r="L10" s="76">
        <v>2</v>
      </c>
      <c r="M10" s="77">
        <v>38543</v>
      </c>
      <c r="N10" s="78">
        <v>5.5</v>
      </c>
      <c r="O10" s="76">
        <v>2</v>
      </c>
      <c r="P10" s="77">
        <v>96637</v>
      </c>
      <c r="Q10" s="78">
        <v>2.4</v>
      </c>
      <c r="R10" s="9"/>
    </row>
    <row r="11" spans="1:18" ht="16.5" customHeight="1" x14ac:dyDescent="0.2">
      <c r="B11" s="51" t="s">
        <v>44</v>
      </c>
      <c r="C11" s="62">
        <v>2</v>
      </c>
      <c r="D11" s="52">
        <v>4343</v>
      </c>
      <c r="E11" s="53">
        <v>17.3</v>
      </c>
      <c r="F11" s="62">
        <v>2</v>
      </c>
      <c r="G11" s="52">
        <v>3749</v>
      </c>
      <c r="H11" s="53">
        <v>18.5</v>
      </c>
      <c r="I11" s="62">
        <v>2</v>
      </c>
      <c r="J11" s="52">
        <v>5990</v>
      </c>
      <c r="K11" s="53">
        <v>14.2</v>
      </c>
      <c r="L11" s="62">
        <v>2</v>
      </c>
      <c r="M11" s="52">
        <v>2101</v>
      </c>
      <c r="N11" s="53">
        <v>26.7</v>
      </c>
      <c r="O11" s="62">
        <v>2</v>
      </c>
      <c r="P11" s="52">
        <v>8091</v>
      </c>
      <c r="Q11" s="53">
        <v>12.5</v>
      </c>
      <c r="R11" s="9"/>
    </row>
    <row r="12" spans="1:18" ht="22.5" customHeight="1" x14ac:dyDescent="0.2">
      <c r="B12" s="51" t="s">
        <v>23</v>
      </c>
      <c r="C12" s="62">
        <v>2</v>
      </c>
      <c r="D12" s="52">
        <v>1976</v>
      </c>
      <c r="E12" s="53">
        <v>27.2</v>
      </c>
      <c r="F12" s="62">
        <v>1</v>
      </c>
      <c r="G12" s="52">
        <v>1771</v>
      </c>
      <c r="H12" s="53">
        <v>27.7</v>
      </c>
      <c r="I12" s="62">
        <v>2</v>
      </c>
      <c r="J12" s="52">
        <v>1793</v>
      </c>
      <c r="K12" s="53">
        <v>26.8</v>
      </c>
      <c r="L12" s="62">
        <v>1</v>
      </c>
      <c r="M12" s="52">
        <v>1954</v>
      </c>
      <c r="N12" s="53">
        <v>28</v>
      </c>
      <c r="O12" s="62">
        <v>2</v>
      </c>
      <c r="P12" s="52">
        <v>3747</v>
      </c>
      <c r="Q12" s="53">
        <v>19.3</v>
      </c>
      <c r="R12" s="9"/>
    </row>
    <row r="13" spans="1:18" ht="16.5" customHeight="1" x14ac:dyDescent="0.2">
      <c r="B13" s="51" t="s">
        <v>45</v>
      </c>
      <c r="C13" s="62">
        <v>2</v>
      </c>
      <c r="D13" s="52">
        <v>2150</v>
      </c>
      <c r="E13" s="53">
        <v>25.3</v>
      </c>
      <c r="F13" s="62">
        <v>1</v>
      </c>
      <c r="G13" s="52">
        <v>605</v>
      </c>
      <c r="H13" s="53">
        <v>47.1</v>
      </c>
      <c r="I13" s="62">
        <v>1</v>
      </c>
      <c r="J13" s="52">
        <v>1465</v>
      </c>
      <c r="K13" s="53">
        <v>29.1</v>
      </c>
      <c r="L13" s="62">
        <v>1</v>
      </c>
      <c r="M13" s="52">
        <v>1289</v>
      </c>
      <c r="N13" s="53">
        <v>34.5</v>
      </c>
      <c r="O13" s="62">
        <v>2</v>
      </c>
      <c r="P13" s="52">
        <v>2754</v>
      </c>
      <c r="Q13" s="53">
        <v>22.3</v>
      </c>
      <c r="R13" s="9"/>
    </row>
    <row r="14" spans="1:18" ht="22.5" customHeight="1" x14ac:dyDescent="0.2">
      <c r="B14" s="51" t="s">
        <v>46</v>
      </c>
      <c r="C14" s="62">
        <v>1</v>
      </c>
      <c r="D14" s="52">
        <v>674</v>
      </c>
      <c r="E14" s="53">
        <v>44.6</v>
      </c>
      <c r="F14" s="62">
        <v>1</v>
      </c>
      <c r="G14" s="52">
        <v>169</v>
      </c>
      <c r="H14" s="53">
        <v>86.7</v>
      </c>
      <c r="I14" s="62">
        <v>1</v>
      </c>
      <c r="J14" s="52">
        <v>572</v>
      </c>
      <c r="K14" s="53">
        <v>47</v>
      </c>
      <c r="L14" s="62">
        <v>1</v>
      </c>
      <c r="M14" s="52">
        <v>271</v>
      </c>
      <c r="N14" s="53">
        <v>73.5</v>
      </c>
      <c r="O14" s="62">
        <v>1</v>
      </c>
      <c r="P14" s="52">
        <v>843</v>
      </c>
      <c r="Q14" s="53">
        <v>39.6</v>
      </c>
      <c r="R14" s="9"/>
    </row>
    <row r="15" spans="1:18" ht="16.5" customHeight="1" x14ac:dyDescent="0.2">
      <c r="B15" s="51" t="s">
        <v>47</v>
      </c>
      <c r="C15" s="62">
        <v>1</v>
      </c>
      <c r="D15" s="52">
        <v>1663</v>
      </c>
      <c r="E15" s="53">
        <v>28.4</v>
      </c>
      <c r="F15" s="62">
        <v>1</v>
      </c>
      <c r="G15" s="52">
        <v>421</v>
      </c>
      <c r="H15" s="53">
        <v>55.9</v>
      </c>
      <c r="I15" s="62">
        <v>1</v>
      </c>
      <c r="J15" s="52">
        <v>1095</v>
      </c>
      <c r="K15" s="53">
        <v>33.6</v>
      </c>
      <c r="L15" s="62">
        <v>1</v>
      </c>
      <c r="M15" s="52">
        <v>988</v>
      </c>
      <c r="N15" s="53">
        <v>38.299999999999997</v>
      </c>
      <c r="O15" s="62">
        <v>2</v>
      </c>
      <c r="P15" s="52">
        <v>2083</v>
      </c>
      <c r="Q15" s="53">
        <v>25.3</v>
      </c>
      <c r="R15" s="9"/>
    </row>
    <row r="16" spans="1:18" ht="16.5" customHeight="1" x14ac:dyDescent="0.2">
      <c r="B16" s="51" t="s">
        <v>48</v>
      </c>
      <c r="C16" s="62">
        <v>2</v>
      </c>
      <c r="D16" s="52">
        <v>11980</v>
      </c>
      <c r="E16" s="53">
        <v>10.4</v>
      </c>
      <c r="F16" s="62">
        <v>2</v>
      </c>
      <c r="G16" s="52">
        <v>8519</v>
      </c>
      <c r="H16" s="53">
        <v>12.1</v>
      </c>
      <c r="I16" s="62">
        <v>2</v>
      </c>
      <c r="J16" s="52">
        <v>11223</v>
      </c>
      <c r="K16" s="53">
        <v>10.199999999999999</v>
      </c>
      <c r="L16" s="62">
        <v>2</v>
      </c>
      <c r="M16" s="52">
        <v>9276</v>
      </c>
      <c r="N16" s="53">
        <v>12.3</v>
      </c>
      <c r="O16" s="62">
        <v>2</v>
      </c>
      <c r="P16" s="52">
        <v>20499</v>
      </c>
      <c r="Q16" s="53">
        <v>7.6</v>
      </c>
      <c r="R16" s="9"/>
    </row>
    <row r="17" spans="2:18" ht="22.5" customHeight="1" x14ac:dyDescent="0.2">
      <c r="B17" s="51" t="s">
        <v>49</v>
      </c>
      <c r="C17" s="62">
        <v>2</v>
      </c>
      <c r="D17" s="52">
        <v>27068</v>
      </c>
      <c r="E17" s="53">
        <v>6.7</v>
      </c>
      <c r="F17" s="62">
        <v>2</v>
      </c>
      <c r="G17" s="52">
        <v>31551</v>
      </c>
      <c r="H17" s="53">
        <v>5.9</v>
      </c>
      <c r="I17" s="62">
        <v>2</v>
      </c>
      <c r="J17" s="52">
        <v>35954</v>
      </c>
      <c r="K17" s="53">
        <v>5.3</v>
      </c>
      <c r="L17" s="62">
        <v>2</v>
      </c>
      <c r="M17" s="52">
        <v>22665</v>
      </c>
      <c r="N17" s="53">
        <v>7.6</v>
      </c>
      <c r="O17" s="62">
        <v>2</v>
      </c>
      <c r="P17" s="52">
        <v>58619</v>
      </c>
      <c r="Q17" s="53">
        <v>3.9</v>
      </c>
      <c r="R17" s="9"/>
    </row>
    <row r="18" spans="2:18" ht="22.5" customHeight="1" x14ac:dyDescent="0.2">
      <c r="B18" s="72" t="s">
        <v>4</v>
      </c>
      <c r="C18" s="76">
        <v>2</v>
      </c>
      <c r="D18" s="77">
        <v>3346</v>
      </c>
      <c r="E18" s="78">
        <v>21</v>
      </c>
      <c r="F18" s="76">
        <v>2</v>
      </c>
      <c r="G18" s="77">
        <v>3295</v>
      </c>
      <c r="H18" s="78">
        <v>20.399999999999999</v>
      </c>
      <c r="I18" s="76">
        <v>2</v>
      </c>
      <c r="J18" s="77">
        <v>2952</v>
      </c>
      <c r="K18" s="78">
        <v>21.3</v>
      </c>
      <c r="L18" s="76">
        <v>2</v>
      </c>
      <c r="M18" s="77">
        <v>3689</v>
      </c>
      <c r="N18" s="78">
        <v>20.100000000000001</v>
      </c>
      <c r="O18" s="76">
        <v>2</v>
      </c>
      <c r="P18" s="77">
        <v>6640</v>
      </c>
      <c r="Q18" s="78">
        <v>14.5</v>
      </c>
      <c r="R18" s="9"/>
    </row>
    <row r="19" spans="2:18" ht="16.5" customHeight="1" x14ac:dyDescent="0.2">
      <c r="B19" s="72" t="s">
        <v>35</v>
      </c>
      <c r="C19" s="76">
        <v>2</v>
      </c>
      <c r="D19" s="77">
        <v>24922</v>
      </c>
      <c r="E19" s="78">
        <v>6.9</v>
      </c>
      <c r="F19" s="76">
        <v>2</v>
      </c>
      <c r="G19" s="77">
        <v>34449</v>
      </c>
      <c r="H19" s="78">
        <v>5.5</v>
      </c>
      <c r="I19" s="76">
        <v>2</v>
      </c>
      <c r="J19" s="77">
        <v>44391</v>
      </c>
      <c r="K19" s="78">
        <v>4.5999999999999996</v>
      </c>
      <c r="L19" s="76">
        <v>2</v>
      </c>
      <c r="M19" s="77">
        <v>14981</v>
      </c>
      <c r="N19" s="78">
        <v>9.9</v>
      </c>
      <c r="O19" s="76">
        <v>2</v>
      </c>
      <c r="P19" s="77">
        <v>59372</v>
      </c>
      <c r="Q19" s="78">
        <v>3.8</v>
      </c>
      <c r="R19" s="9"/>
    </row>
    <row r="20" spans="2:18" ht="16.5" customHeight="1" x14ac:dyDescent="0.2">
      <c r="B20" s="51" t="s">
        <v>27</v>
      </c>
      <c r="C20" s="62">
        <v>2</v>
      </c>
      <c r="D20" s="52">
        <v>5172</v>
      </c>
      <c r="E20" s="53">
        <v>17.5</v>
      </c>
      <c r="F20" s="62">
        <v>2</v>
      </c>
      <c r="G20" s="52">
        <v>5002</v>
      </c>
      <c r="H20" s="53">
        <v>17</v>
      </c>
      <c r="I20" s="62">
        <v>2</v>
      </c>
      <c r="J20" s="52">
        <v>7107</v>
      </c>
      <c r="K20" s="53">
        <v>14.4</v>
      </c>
      <c r="L20" s="62">
        <v>2</v>
      </c>
      <c r="M20" s="52">
        <v>3068</v>
      </c>
      <c r="N20" s="53">
        <v>23</v>
      </c>
      <c r="O20" s="62">
        <v>2</v>
      </c>
      <c r="P20" s="52">
        <v>10175</v>
      </c>
      <c r="Q20" s="53">
        <v>12</v>
      </c>
      <c r="R20" s="9"/>
    </row>
    <row r="21" spans="2:18" ht="16.5" customHeight="1" x14ac:dyDescent="0.2">
      <c r="B21" s="51" t="s">
        <v>28</v>
      </c>
      <c r="C21" s="62">
        <v>1</v>
      </c>
      <c r="D21" s="52">
        <v>480</v>
      </c>
      <c r="E21" s="53">
        <v>51.9</v>
      </c>
      <c r="F21" s="62">
        <v>2</v>
      </c>
      <c r="G21" s="52">
        <v>4807</v>
      </c>
      <c r="H21" s="53">
        <v>16.7</v>
      </c>
      <c r="I21" s="62">
        <v>2</v>
      </c>
      <c r="J21" s="52">
        <v>2199</v>
      </c>
      <c r="K21" s="53">
        <v>23.5</v>
      </c>
      <c r="L21" s="62">
        <v>2</v>
      </c>
      <c r="M21" s="52">
        <v>3088</v>
      </c>
      <c r="N21" s="53">
        <v>21.7</v>
      </c>
      <c r="O21" s="62">
        <v>2</v>
      </c>
      <c r="P21" s="52">
        <v>5287</v>
      </c>
      <c r="Q21" s="53">
        <v>15.9</v>
      </c>
      <c r="R21" s="9"/>
    </row>
    <row r="22" spans="2:18" ht="16.5" customHeight="1" x14ac:dyDescent="0.2">
      <c r="B22" s="51" t="s">
        <v>29</v>
      </c>
      <c r="C22" s="62">
        <v>2</v>
      </c>
      <c r="D22" s="52">
        <v>17207</v>
      </c>
      <c r="E22" s="53">
        <v>8.3000000000000007</v>
      </c>
      <c r="F22" s="62">
        <v>2</v>
      </c>
      <c r="G22" s="52">
        <v>23209</v>
      </c>
      <c r="H22" s="53">
        <v>6.9</v>
      </c>
      <c r="I22" s="62">
        <v>2</v>
      </c>
      <c r="J22" s="52">
        <v>33057</v>
      </c>
      <c r="K22" s="53">
        <v>5.4</v>
      </c>
      <c r="L22" s="62">
        <v>2</v>
      </c>
      <c r="M22" s="52">
        <v>7359</v>
      </c>
      <c r="N22" s="53">
        <v>14.4</v>
      </c>
      <c r="O22" s="62">
        <v>2</v>
      </c>
      <c r="P22" s="52">
        <v>40416</v>
      </c>
      <c r="Q22" s="53">
        <v>4.9000000000000004</v>
      </c>
      <c r="R22" s="9"/>
    </row>
    <row r="23" spans="2:18" ht="22.5" customHeight="1" x14ac:dyDescent="0.2">
      <c r="B23" s="51" t="s">
        <v>30</v>
      </c>
      <c r="C23" s="62">
        <v>2</v>
      </c>
      <c r="D23" s="52">
        <v>2062</v>
      </c>
      <c r="E23" s="53">
        <v>26.4</v>
      </c>
      <c r="F23" s="62">
        <v>1</v>
      </c>
      <c r="G23" s="52">
        <v>1431</v>
      </c>
      <c r="H23" s="53">
        <v>31.5</v>
      </c>
      <c r="I23" s="62">
        <v>2</v>
      </c>
      <c r="J23" s="52">
        <v>2028</v>
      </c>
      <c r="K23" s="53">
        <v>25.6</v>
      </c>
      <c r="L23" s="62">
        <v>1</v>
      </c>
      <c r="M23" s="52">
        <v>1465</v>
      </c>
      <c r="N23" s="53">
        <v>32.9</v>
      </c>
      <c r="O23" s="62">
        <v>2</v>
      </c>
      <c r="P23" s="52">
        <v>3494</v>
      </c>
      <c r="Q23" s="53">
        <v>20.100000000000001</v>
      </c>
    </row>
    <row r="24" spans="2:18" ht="22.5" customHeight="1" x14ac:dyDescent="0.2">
      <c r="B24" s="56" t="s">
        <v>3</v>
      </c>
      <c r="C24" s="63">
        <v>2</v>
      </c>
      <c r="D24" s="54">
        <v>78121</v>
      </c>
      <c r="E24" s="71">
        <v>0</v>
      </c>
      <c r="F24" s="63">
        <v>2</v>
      </c>
      <c r="G24" s="54">
        <v>84528</v>
      </c>
      <c r="H24" s="71">
        <v>0</v>
      </c>
      <c r="I24" s="63">
        <v>2</v>
      </c>
      <c r="J24" s="54">
        <v>105436</v>
      </c>
      <c r="K24" s="71">
        <v>0</v>
      </c>
      <c r="L24" s="63">
        <v>2</v>
      </c>
      <c r="M24" s="54">
        <v>57213</v>
      </c>
      <c r="N24" s="71">
        <v>0</v>
      </c>
      <c r="O24" s="63">
        <v>2</v>
      </c>
      <c r="P24" s="54">
        <v>162649</v>
      </c>
      <c r="Q24" s="71">
        <v>0</v>
      </c>
    </row>
    <row r="25" spans="2:18" ht="6.75" customHeight="1" x14ac:dyDescent="0.2">
      <c r="B25" s="8"/>
      <c r="D25" s="116"/>
      <c r="E25" s="115"/>
      <c r="F25" s="115"/>
      <c r="G25" s="115"/>
      <c r="H25" s="115"/>
      <c r="I25" s="115"/>
      <c r="J25" s="115"/>
      <c r="K25" s="115"/>
      <c r="L25" s="115"/>
      <c r="M25" s="115"/>
      <c r="N25" s="115"/>
      <c r="O25" s="115"/>
      <c r="P25" s="115"/>
      <c r="Q25" s="115"/>
      <c r="R25" s="115"/>
    </row>
    <row r="26" spans="2:18" ht="49.5" customHeight="1" x14ac:dyDescent="0.2">
      <c r="B26" s="119" t="s">
        <v>51</v>
      </c>
      <c r="C26" s="119"/>
      <c r="D26" s="119"/>
      <c r="E26" s="119"/>
      <c r="F26" s="119"/>
      <c r="G26" s="119"/>
      <c r="H26" s="119"/>
      <c r="I26" s="119"/>
      <c r="J26" s="119"/>
      <c r="K26" s="119"/>
      <c r="L26" s="119"/>
      <c r="M26" s="119"/>
      <c r="N26" s="119"/>
      <c r="O26" s="119"/>
      <c r="P26" s="119"/>
      <c r="Q26" s="119"/>
      <c r="R26" s="55"/>
    </row>
    <row r="27" spans="2:18" ht="6.75" customHeight="1" thickBot="1" x14ac:dyDescent="0.25">
      <c r="B27" s="118"/>
      <c r="C27" s="118"/>
      <c r="D27" s="118"/>
      <c r="E27" s="118"/>
      <c r="F27" s="118"/>
      <c r="G27" s="118"/>
      <c r="H27" s="118"/>
      <c r="I27" s="118"/>
      <c r="J27" s="118"/>
      <c r="K27" s="118"/>
      <c r="L27" s="118"/>
      <c r="M27" s="118"/>
      <c r="N27" s="118"/>
      <c r="O27" s="118"/>
      <c r="P27" s="118"/>
      <c r="Q27" s="118"/>
    </row>
    <row r="28" spans="2:18" ht="17.100000000000001" customHeight="1" x14ac:dyDescent="0.2">
      <c r="D28" s="114"/>
      <c r="E28" s="114"/>
      <c r="F28" s="114"/>
      <c r="G28" s="114"/>
      <c r="H28" s="114"/>
      <c r="I28" s="114"/>
      <c r="J28" s="114"/>
      <c r="K28" s="114"/>
      <c r="L28" s="114"/>
      <c r="M28" s="114"/>
      <c r="N28" s="114"/>
      <c r="O28" s="114"/>
      <c r="P28" s="114"/>
      <c r="Q28" s="114"/>
      <c r="R28" s="115"/>
    </row>
    <row r="29" spans="2:18" ht="17.100000000000001" customHeight="1" x14ac:dyDescent="0.2">
      <c r="D29" s="114"/>
      <c r="E29" s="114"/>
      <c r="F29" s="114"/>
      <c r="G29" s="114"/>
      <c r="H29" s="114"/>
      <c r="I29" s="114"/>
      <c r="J29" s="114"/>
      <c r="K29" s="114"/>
      <c r="L29" s="114"/>
      <c r="M29" s="114"/>
      <c r="N29" s="114"/>
      <c r="O29" s="114"/>
      <c r="P29" s="114"/>
      <c r="Q29" s="114"/>
      <c r="R29" s="115"/>
    </row>
    <row r="30" spans="2:18" ht="17.100000000000001" customHeight="1" x14ac:dyDescent="0.2">
      <c r="D30" s="114"/>
      <c r="E30" s="114"/>
      <c r="F30" s="114"/>
      <c r="G30" s="114"/>
      <c r="H30" s="114"/>
      <c r="I30" s="114"/>
      <c r="J30" s="114"/>
      <c r="K30" s="114"/>
      <c r="L30" s="114"/>
      <c r="M30" s="114"/>
      <c r="N30" s="114"/>
      <c r="O30" s="114"/>
      <c r="P30" s="114"/>
      <c r="Q30" s="114"/>
      <c r="R30" s="115"/>
    </row>
    <row r="31" spans="2:18" ht="17.100000000000001" customHeight="1" x14ac:dyDescent="0.2">
      <c r="D31" s="114"/>
      <c r="E31" s="114"/>
      <c r="F31" s="114"/>
      <c r="G31" s="114"/>
      <c r="H31" s="114"/>
      <c r="I31" s="114"/>
      <c r="J31" s="114"/>
      <c r="K31" s="114"/>
      <c r="L31" s="114"/>
      <c r="M31" s="114"/>
      <c r="N31" s="114"/>
      <c r="O31" s="114"/>
      <c r="P31" s="114"/>
      <c r="Q31" s="114"/>
      <c r="R31" s="115"/>
    </row>
  </sheetData>
  <mergeCells count="16">
    <mergeCell ref="B1:D1"/>
    <mergeCell ref="B2:D2"/>
    <mergeCell ref="D5:Q5"/>
    <mergeCell ref="D6:Q6"/>
    <mergeCell ref="C7:E7"/>
    <mergeCell ref="F7:H7"/>
    <mergeCell ref="I7:K7"/>
    <mergeCell ref="L7:N7"/>
    <mergeCell ref="O7:Q7"/>
    <mergeCell ref="D31:R31"/>
    <mergeCell ref="D25:R25"/>
    <mergeCell ref="B26:Q26"/>
    <mergeCell ref="B27:Q27"/>
    <mergeCell ref="D28:R28"/>
    <mergeCell ref="D29:R29"/>
    <mergeCell ref="D30:R30"/>
  </mergeCells>
  <conditionalFormatting sqref="D11:D18 G11:G18 J11:J18 M11:M18 P11:P18 P20:P21 M20:M21 J20:J21 G20:G21 D20:D21">
    <cfRule type="expression" dxfId="379" priority="30">
      <formula>C11=0</formula>
    </cfRule>
    <cfRule type="expression" dxfId="378" priority="31">
      <formula>C11=1</formula>
    </cfRule>
    <cfRule type="expression" dxfId="377" priority="32">
      <formula>C11=2</formula>
    </cfRule>
  </conditionalFormatting>
  <conditionalFormatting sqref="D22:D24">
    <cfRule type="expression" dxfId="376" priority="27">
      <formula>C22=0</formula>
    </cfRule>
    <cfRule type="expression" dxfId="375" priority="28">
      <formula>C22=1</formula>
    </cfRule>
    <cfRule type="expression" dxfId="374" priority="29">
      <formula>C22=2</formula>
    </cfRule>
  </conditionalFormatting>
  <conditionalFormatting sqref="G22:G24">
    <cfRule type="expression" dxfId="373" priority="24">
      <formula>F22=0</formula>
    </cfRule>
    <cfRule type="expression" dxfId="372" priority="25">
      <formula>F22=1</formula>
    </cfRule>
    <cfRule type="expression" dxfId="371" priority="26">
      <formula>F22=2</formula>
    </cfRule>
  </conditionalFormatting>
  <conditionalFormatting sqref="J22:J24">
    <cfRule type="expression" dxfId="370" priority="21">
      <formula>I22=0</formula>
    </cfRule>
    <cfRule type="expression" dxfId="369" priority="22">
      <formula>I22=1</formula>
    </cfRule>
    <cfRule type="expression" dxfId="368" priority="23">
      <formula>I22=2</formula>
    </cfRule>
  </conditionalFormatting>
  <conditionalFormatting sqref="M22:M24">
    <cfRule type="expression" dxfId="367" priority="18">
      <formula>L22=0</formula>
    </cfRule>
    <cfRule type="expression" dxfId="366" priority="19">
      <formula>L22=1</formula>
    </cfRule>
    <cfRule type="expression" dxfId="365" priority="20">
      <formula>L22=2</formula>
    </cfRule>
  </conditionalFormatting>
  <conditionalFormatting sqref="P22:P24">
    <cfRule type="expression" dxfId="364" priority="15">
      <formula>O22=0</formula>
    </cfRule>
    <cfRule type="expression" dxfId="363" priority="16">
      <formula>O22=1</formula>
    </cfRule>
    <cfRule type="expression" dxfId="362" priority="17">
      <formula>O22=2</formula>
    </cfRule>
  </conditionalFormatting>
  <conditionalFormatting sqref="E11:E18 H11:H18 K11:K18 N11:N18 Q11:Q18 Q20:Q24 N20:N24 K20:K24 H20:H24 E20:E24">
    <cfRule type="expression" dxfId="361" priority="14">
      <formula>C11=0</formula>
    </cfRule>
  </conditionalFormatting>
  <conditionalFormatting sqref="E22:E24">
    <cfRule type="expression" dxfId="360" priority="13">
      <formula>C22=0</formula>
    </cfRule>
  </conditionalFormatting>
  <conditionalFormatting sqref="H22:H24">
    <cfRule type="expression" dxfId="359" priority="12">
      <formula>F22=0</formula>
    </cfRule>
  </conditionalFormatting>
  <conditionalFormatting sqref="K22:K24">
    <cfRule type="expression" dxfId="358" priority="11">
      <formula>I22=0</formula>
    </cfRule>
  </conditionalFormatting>
  <conditionalFormatting sqref="N22:N24">
    <cfRule type="expression" dxfId="357" priority="10">
      <formula>L22=0</formula>
    </cfRule>
  </conditionalFormatting>
  <conditionalFormatting sqref="Q22:Q24">
    <cfRule type="expression" dxfId="356" priority="9">
      <formula>O22=0</formula>
    </cfRule>
  </conditionalFormatting>
  <conditionalFormatting sqref="D10 G10 J10 M10 P10">
    <cfRule type="expression" dxfId="355" priority="6">
      <formula>C10=0</formula>
    </cfRule>
    <cfRule type="expression" dxfId="354" priority="7">
      <formula>C10=1</formula>
    </cfRule>
    <cfRule type="expression" dxfId="353" priority="8">
      <formula>C10=2</formula>
    </cfRule>
  </conditionalFormatting>
  <conditionalFormatting sqref="E10 H10 K10 N10 Q10">
    <cfRule type="expression" dxfId="352" priority="5">
      <formula>C10=0</formula>
    </cfRule>
  </conditionalFormatting>
  <conditionalFormatting sqref="P19 M19 J19 G19 D19">
    <cfRule type="expression" dxfId="351" priority="2">
      <formula>C19=0</formula>
    </cfRule>
    <cfRule type="expression" dxfId="350" priority="3">
      <formula>C19=1</formula>
    </cfRule>
    <cfRule type="expression" dxfId="349" priority="4">
      <formula>C19=2</formula>
    </cfRule>
  </conditionalFormatting>
  <conditionalFormatting sqref="Q19 N19 K19 H19 E19">
    <cfRule type="expression" dxfId="348" priority="1">
      <formula>C19=0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47.28515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104" t="s">
        <v>7</v>
      </c>
      <c r="C1" s="104"/>
      <c r="D1" s="104"/>
    </row>
    <row r="2" spans="1:18" s="12" customFormat="1" ht="16.5" customHeight="1" x14ac:dyDescent="0.25">
      <c r="B2" s="105" t="s">
        <v>8</v>
      </c>
      <c r="C2" s="106"/>
      <c r="D2" s="106"/>
    </row>
    <row r="3" spans="1:18" s="12" customFormat="1" ht="6.75" customHeight="1" x14ac:dyDescent="0.2">
      <c r="A3" s="13"/>
    </row>
    <row r="5" spans="1:18" s="2" customFormat="1" ht="17.100000000000001" customHeight="1" x14ac:dyDescent="0.3">
      <c r="B5" s="15" t="s">
        <v>20</v>
      </c>
      <c r="C5" s="1"/>
      <c r="D5" s="109" t="s">
        <v>56</v>
      </c>
      <c r="E5" s="109"/>
      <c r="F5" s="109"/>
      <c r="G5" s="109"/>
      <c r="H5" s="109"/>
      <c r="I5" s="109"/>
      <c r="J5" s="109"/>
      <c r="K5" s="109"/>
      <c r="L5" s="109"/>
      <c r="M5" s="109"/>
      <c r="N5" s="109"/>
      <c r="O5" s="109"/>
      <c r="P5" s="109"/>
      <c r="Q5" s="109"/>
    </row>
    <row r="6" spans="1:18" s="40" customFormat="1" ht="2.25" customHeight="1" x14ac:dyDescent="0.2">
      <c r="B6" s="82"/>
      <c r="C6" s="82"/>
      <c r="D6" s="110"/>
      <c r="E6" s="110"/>
      <c r="F6" s="110"/>
      <c r="G6" s="110"/>
      <c r="H6" s="110"/>
      <c r="I6" s="110"/>
      <c r="J6" s="110"/>
      <c r="K6" s="110"/>
      <c r="L6" s="110"/>
      <c r="M6" s="111"/>
      <c r="N6" s="111"/>
      <c r="O6" s="111"/>
      <c r="P6" s="111"/>
      <c r="Q6" s="111"/>
    </row>
    <row r="7" spans="1:18" s="4" customFormat="1" ht="17.100000000000001" customHeight="1" x14ac:dyDescent="0.2">
      <c r="B7" s="45" t="s">
        <v>33</v>
      </c>
      <c r="C7" s="112" t="s">
        <v>16</v>
      </c>
      <c r="D7" s="112"/>
      <c r="E7" s="112"/>
      <c r="F7" s="112" t="s">
        <v>17</v>
      </c>
      <c r="G7" s="112"/>
      <c r="H7" s="112"/>
      <c r="I7" s="112" t="s">
        <v>0</v>
      </c>
      <c r="J7" s="112"/>
      <c r="K7" s="112"/>
      <c r="L7" s="112" t="s">
        <v>1</v>
      </c>
      <c r="M7" s="112"/>
      <c r="N7" s="112"/>
      <c r="O7" s="113" t="s">
        <v>2</v>
      </c>
      <c r="P7" s="113"/>
      <c r="Q7" s="113"/>
    </row>
    <row r="8" spans="1:18" s="4" customFormat="1" ht="16.5" customHeight="1" x14ac:dyDescent="0.2">
      <c r="B8" s="46"/>
      <c r="C8" s="44"/>
      <c r="D8" s="60" t="s">
        <v>5</v>
      </c>
      <c r="E8" s="61" t="s">
        <v>6</v>
      </c>
      <c r="F8" s="58"/>
      <c r="G8" s="60" t="s">
        <v>5</v>
      </c>
      <c r="H8" s="61" t="s">
        <v>6</v>
      </c>
      <c r="I8" s="58"/>
      <c r="J8" s="60" t="s">
        <v>5</v>
      </c>
      <c r="K8" s="61" t="s">
        <v>6</v>
      </c>
      <c r="L8" s="58"/>
      <c r="M8" s="60" t="s">
        <v>5</v>
      </c>
      <c r="N8" s="61" t="s">
        <v>6</v>
      </c>
      <c r="O8" s="58"/>
      <c r="P8" s="60" t="s">
        <v>5</v>
      </c>
      <c r="Q8" s="61" t="s">
        <v>6</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72" t="s">
        <v>36</v>
      </c>
      <c r="C10" s="76">
        <v>2</v>
      </c>
      <c r="D10" s="77">
        <v>49011</v>
      </c>
      <c r="E10" s="78">
        <v>4.5</v>
      </c>
      <c r="F10" s="76">
        <v>2</v>
      </c>
      <c r="G10" s="77">
        <v>45975</v>
      </c>
      <c r="H10" s="78">
        <v>4.5</v>
      </c>
      <c r="I10" s="76">
        <v>2</v>
      </c>
      <c r="J10" s="77">
        <v>57880</v>
      </c>
      <c r="K10" s="78">
        <v>3.7</v>
      </c>
      <c r="L10" s="76">
        <v>2</v>
      </c>
      <c r="M10" s="77">
        <v>37106</v>
      </c>
      <c r="N10" s="78">
        <v>5.6</v>
      </c>
      <c r="O10" s="76">
        <v>2</v>
      </c>
      <c r="P10" s="77">
        <v>94986</v>
      </c>
      <c r="Q10" s="78">
        <v>2.5</v>
      </c>
      <c r="R10" s="9"/>
    </row>
    <row r="11" spans="1:18" ht="16.5" customHeight="1" x14ac:dyDescent="0.2">
      <c r="B11" s="51" t="s">
        <v>44</v>
      </c>
      <c r="C11" s="62">
        <v>2</v>
      </c>
      <c r="D11" s="52">
        <v>5477</v>
      </c>
      <c r="E11" s="53">
        <v>15.2</v>
      </c>
      <c r="F11" s="62">
        <v>2</v>
      </c>
      <c r="G11" s="52">
        <v>3775</v>
      </c>
      <c r="H11" s="53">
        <v>18.100000000000001</v>
      </c>
      <c r="I11" s="62">
        <v>2</v>
      </c>
      <c r="J11" s="52">
        <v>6816</v>
      </c>
      <c r="K11" s="53">
        <v>13.2</v>
      </c>
      <c r="L11" s="62">
        <v>2</v>
      </c>
      <c r="M11" s="52">
        <v>2436</v>
      </c>
      <c r="N11" s="53">
        <v>24</v>
      </c>
      <c r="O11" s="62">
        <v>2</v>
      </c>
      <c r="P11" s="52">
        <v>9252</v>
      </c>
      <c r="Q11" s="53">
        <v>11.5</v>
      </c>
      <c r="R11" s="9"/>
    </row>
    <row r="12" spans="1:18" ht="22.5" customHeight="1" x14ac:dyDescent="0.2">
      <c r="B12" s="51" t="s">
        <v>23</v>
      </c>
      <c r="C12" s="62">
        <v>2</v>
      </c>
      <c r="D12" s="52">
        <v>2089</v>
      </c>
      <c r="E12" s="53">
        <v>25.3</v>
      </c>
      <c r="F12" s="62">
        <v>2</v>
      </c>
      <c r="G12" s="52">
        <v>1897</v>
      </c>
      <c r="H12" s="53">
        <v>27.2</v>
      </c>
      <c r="I12" s="62">
        <v>2</v>
      </c>
      <c r="J12" s="52">
        <v>1966</v>
      </c>
      <c r="K12" s="53">
        <v>25.4</v>
      </c>
      <c r="L12" s="62">
        <v>2</v>
      </c>
      <c r="M12" s="52">
        <v>2020</v>
      </c>
      <c r="N12" s="53">
        <v>27</v>
      </c>
      <c r="O12" s="62">
        <v>2</v>
      </c>
      <c r="P12" s="52">
        <v>3986</v>
      </c>
      <c r="Q12" s="53">
        <v>18.399999999999999</v>
      </c>
      <c r="R12" s="9"/>
    </row>
    <row r="13" spans="1:18" ht="16.5" customHeight="1" x14ac:dyDescent="0.2">
      <c r="B13" s="51" t="s">
        <v>45</v>
      </c>
      <c r="C13" s="62">
        <v>2</v>
      </c>
      <c r="D13" s="52">
        <v>2557</v>
      </c>
      <c r="E13" s="53">
        <v>22.8</v>
      </c>
      <c r="F13" s="62">
        <v>1</v>
      </c>
      <c r="G13" s="52">
        <v>719</v>
      </c>
      <c r="H13" s="53">
        <v>43.8</v>
      </c>
      <c r="I13" s="62">
        <v>2</v>
      </c>
      <c r="J13" s="52">
        <v>1951</v>
      </c>
      <c r="K13" s="53">
        <v>25.3</v>
      </c>
      <c r="L13" s="62">
        <v>1</v>
      </c>
      <c r="M13" s="52">
        <v>1324</v>
      </c>
      <c r="N13" s="53">
        <v>33.4</v>
      </c>
      <c r="O13" s="62">
        <v>2</v>
      </c>
      <c r="P13" s="52">
        <v>3275</v>
      </c>
      <c r="Q13" s="53">
        <v>20.100000000000001</v>
      </c>
      <c r="R13" s="9"/>
    </row>
    <row r="14" spans="1:18" ht="22.5" customHeight="1" x14ac:dyDescent="0.2">
      <c r="B14" s="51" t="s">
        <v>46</v>
      </c>
      <c r="C14" s="62">
        <v>1</v>
      </c>
      <c r="D14" s="52">
        <v>760</v>
      </c>
      <c r="E14" s="53">
        <v>42.4</v>
      </c>
      <c r="F14" s="62">
        <v>1</v>
      </c>
      <c r="G14" s="52">
        <v>347</v>
      </c>
      <c r="H14" s="53">
        <v>58.4</v>
      </c>
      <c r="I14" s="62">
        <v>1</v>
      </c>
      <c r="J14" s="52">
        <v>633</v>
      </c>
      <c r="K14" s="53">
        <v>44.4</v>
      </c>
      <c r="L14" s="62">
        <v>1</v>
      </c>
      <c r="M14" s="52">
        <v>474</v>
      </c>
      <c r="N14" s="53">
        <v>54.1</v>
      </c>
      <c r="O14" s="62">
        <v>1</v>
      </c>
      <c r="P14" s="52">
        <v>1107</v>
      </c>
      <c r="Q14" s="53">
        <v>34.299999999999997</v>
      </c>
      <c r="R14" s="9"/>
    </row>
    <row r="15" spans="1:18" ht="16.5" customHeight="1" x14ac:dyDescent="0.2">
      <c r="B15" s="51" t="s">
        <v>47</v>
      </c>
      <c r="C15" s="62">
        <v>1</v>
      </c>
      <c r="D15" s="52">
        <v>1424</v>
      </c>
      <c r="E15" s="53">
        <v>29.9</v>
      </c>
      <c r="F15" s="62">
        <v>1</v>
      </c>
      <c r="G15" s="52">
        <v>533</v>
      </c>
      <c r="H15" s="53">
        <v>48.4</v>
      </c>
      <c r="I15" s="62">
        <v>1</v>
      </c>
      <c r="J15" s="52">
        <v>1236</v>
      </c>
      <c r="K15" s="53">
        <v>31.3</v>
      </c>
      <c r="L15" s="62">
        <v>1</v>
      </c>
      <c r="M15" s="52">
        <v>721</v>
      </c>
      <c r="N15" s="53">
        <v>43.5</v>
      </c>
      <c r="O15" s="62">
        <v>2</v>
      </c>
      <c r="P15" s="52">
        <v>1957</v>
      </c>
      <c r="Q15" s="53">
        <v>25.4</v>
      </c>
      <c r="R15" s="9"/>
    </row>
    <row r="16" spans="1:18" ht="16.5" customHeight="1" x14ac:dyDescent="0.2">
      <c r="B16" s="51" t="s">
        <v>48</v>
      </c>
      <c r="C16" s="62">
        <v>2</v>
      </c>
      <c r="D16" s="52">
        <v>10398</v>
      </c>
      <c r="E16" s="53">
        <v>11.1</v>
      </c>
      <c r="F16" s="62">
        <v>2</v>
      </c>
      <c r="G16" s="52">
        <v>6900</v>
      </c>
      <c r="H16" s="53">
        <v>13.4</v>
      </c>
      <c r="I16" s="62">
        <v>2</v>
      </c>
      <c r="J16" s="52">
        <v>9367</v>
      </c>
      <c r="K16" s="53">
        <v>11.2</v>
      </c>
      <c r="L16" s="62">
        <v>2</v>
      </c>
      <c r="M16" s="52">
        <v>7930</v>
      </c>
      <c r="N16" s="53">
        <v>13.2</v>
      </c>
      <c r="O16" s="62">
        <v>2</v>
      </c>
      <c r="P16" s="52">
        <v>17298</v>
      </c>
      <c r="Q16" s="53">
        <v>8.3000000000000007</v>
      </c>
      <c r="R16" s="9"/>
    </row>
    <row r="17" spans="2:18" ht="22.5" customHeight="1" x14ac:dyDescent="0.2">
      <c r="B17" s="51" t="s">
        <v>49</v>
      </c>
      <c r="C17" s="62">
        <v>2</v>
      </c>
      <c r="D17" s="52">
        <v>26306</v>
      </c>
      <c r="E17" s="53">
        <v>6.7</v>
      </c>
      <c r="F17" s="62">
        <v>2</v>
      </c>
      <c r="G17" s="52">
        <v>31805</v>
      </c>
      <c r="H17" s="53">
        <v>5.7</v>
      </c>
      <c r="I17" s="62">
        <v>2</v>
      </c>
      <c r="J17" s="52">
        <v>35911</v>
      </c>
      <c r="K17" s="53">
        <v>5.2</v>
      </c>
      <c r="L17" s="62">
        <v>2</v>
      </c>
      <c r="M17" s="52">
        <v>22200</v>
      </c>
      <c r="N17" s="53">
        <v>7.6</v>
      </c>
      <c r="O17" s="62">
        <v>2</v>
      </c>
      <c r="P17" s="52">
        <v>58110</v>
      </c>
      <c r="Q17" s="53">
        <v>3.9</v>
      </c>
      <c r="R17" s="9"/>
    </row>
    <row r="18" spans="2:18" ht="22.5" customHeight="1" x14ac:dyDescent="0.2">
      <c r="B18" s="72" t="s">
        <v>4</v>
      </c>
      <c r="C18" s="76">
        <v>2</v>
      </c>
      <c r="D18" s="77">
        <v>4537</v>
      </c>
      <c r="E18" s="78">
        <v>17.7</v>
      </c>
      <c r="F18" s="76">
        <v>2</v>
      </c>
      <c r="G18" s="77">
        <v>2664</v>
      </c>
      <c r="H18" s="78">
        <v>22.6</v>
      </c>
      <c r="I18" s="76">
        <v>2</v>
      </c>
      <c r="J18" s="77">
        <v>3059</v>
      </c>
      <c r="K18" s="78">
        <v>20.7</v>
      </c>
      <c r="L18" s="76">
        <v>2</v>
      </c>
      <c r="M18" s="77">
        <v>4142</v>
      </c>
      <c r="N18" s="78">
        <v>18.8</v>
      </c>
      <c r="O18" s="76">
        <v>2</v>
      </c>
      <c r="P18" s="77">
        <v>7201</v>
      </c>
      <c r="Q18" s="78">
        <v>13.8</v>
      </c>
      <c r="R18" s="9"/>
    </row>
    <row r="19" spans="2:18" ht="16.5" customHeight="1" x14ac:dyDescent="0.2">
      <c r="B19" s="72" t="s">
        <v>35</v>
      </c>
      <c r="C19" s="76">
        <v>2</v>
      </c>
      <c r="D19" s="77">
        <v>24108</v>
      </c>
      <c r="E19" s="78">
        <v>6.8</v>
      </c>
      <c r="F19" s="76">
        <v>2</v>
      </c>
      <c r="G19" s="77">
        <v>35536</v>
      </c>
      <c r="H19" s="78">
        <v>5.4</v>
      </c>
      <c r="I19" s="76">
        <v>2</v>
      </c>
      <c r="J19" s="77">
        <v>44851</v>
      </c>
      <c r="K19" s="78">
        <v>4.5</v>
      </c>
      <c r="L19" s="76">
        <v>2</v>
      </c>
      <c r="M19" s="77">
        <v>14794</v>
      </c>
      <c r="N19" s="78">
        <v>9.6</v>
      </c>
      <c r="O19" s="76">
        <v>2</v>
      </c>
      <c r="P19" s="77">
        <v>59644</v>
      </c>
      <c r="Q19" s="78">
        <v>3.7</v>
      </c>
      <c r="R19" s="9"/>
    </row>
    <row r="20" spans="2:18" ht="16.5" customHeight="1" x14ac:dyDescent="0.2">
      <c r="B20" s="51" t="s">
        <v>27</v>
      </c>
      <c r="C20" s="62">
        <v>2</v>
      </c>
      <c r="D20" s="52">
        <v>4038</v>
      </c>
      <c r="E20" s="53">
        <v>18.899999999999999</v>
      </c>
      <c r="F20" s="62">
        <v>2</v>
      </c>
      <c r="G20" s="52">
        <v>4241</v>
      </c>
      <c r="H20" s="53">
        <v>19.2</v>
      </c>
      <c r="I20" s="62">
        <v>2</v>
      </c>
      <c r="J20" s="52">
        <v>5620</v>
      </c>
      <c r="K20" s="53">
        <v>15.5</v>
      </c>
      <c r="L20" s="62">
        <v>2</v>
      </c>
      <c r="M20" s="52">
        <v>2659</v>
      </c>
      <c r="N20" s="53">
        <v>25.9</v>
      </c>
      <c r="O20" s="62">
        <v>2</v>
      </c>
      <c r="P20" s="52">
        <v>8279</v>
      </c>
      <c r="Q20" s="53">
        <v>13.3</v>
      </c>
      <c r="R20" s="9"/>
    </row>
    <row r="21" spans="2:18" ht="16.5" customHeight="1" x14ac:dyDescent="0.2">
      <c r="B21" s="51" t="s">
        <v>28</v>
      </c>
      <c r="C21" s="62">
        <v>1</v>
      </c>
      <c r="D21" s="52">
        <v>408</v>
      </c>
      <c r="E21" s="53">
        <v>59</v>
      </c>
      <c r="F21" s="62">
        <v>2</v>
      </c>
      <c r="G21" s="52">
        <v>5546</v>
      </c>
      <c r="H21" s="53">
        <v>15.5</v>
      </c>
      <c r="I21" s="62">
        <v>2</v>
      </c>
      <c r="J21" s="52">
        <v>2371</v>
      </c>
      <c r="K21" s="53">
        <v>21.9</v>
      </c>
      <c r="L21" s="62">
        <v>2</v>
      </c>
      <c r="M21" s="52">
        <v>3583</v>
      </c>
      <c r="N21" s="53">
        <v>20.5</v>
      </c>
      <c r="O21" s="62">
        <v>2</v>
      </c>
      <c r="P21" s="52">
        <v>5954</v>
      </c>
      <c r="Q21" s="53">
        <v>15</v>
      </c>
      <c r="R21" s="9"/>
    </row>
    <row r="22" spans="2:18" ht="16.5" customHeight="1" x14ac:dyDescent="0.2">
      <c r="B22" s="51" t="s">
        <v>29</v>
      </c>
      <c r="C22" s="62">
        <v>2</v>
      </c>
      <c r="D22" s="52">
        <v>17429</v>
      </c>
      <c r="E22" s="53">
        <v>8</v>
      </c>
      <c r="F22" s="62">
        <v>2</v>
      </c>
      <c r="G22" s="52">
        <v>24516</v>
      </c>
      <c r="H22" s="53">
        <v>6.6</v>
      </c>
      <c r="I22" s="62">
        <v>2</v>
      </c>
      <c r="J22" s="52">
        <v>34503</v>
      </c>
      <c r="K22" s="53">
        <v>5.2</v>
      </c>
      <c r="L22" s="62">
        <v>2</v>
      </c>
      <c r="M22" s="52">
        <v>7442</v>
      </c>
      <c r="N22" s="53">
        <v>13.2</v>
      </c>
      <c r="O22" s="62">
        <v>2</v>
      </c>
      <c r="P22" s="52">
        <v>41945</v>
      </c>
      <c r="Q22" s="53">
        <v>4.7</v>
      </c>
      <c r="R22" s="9"/>
    </row>
    <row r="23" spans="2:18" ht="22.5" customHeight="1" x14ac:dyDescent="0.2">
      <c r="B23" s="51" t="s">
        <v>30</v>
      </c>
      <c r="C23" s="62">
        <v>2</v>
      </c>
      <c r="D23" s="52">
        <v>2235</v>
      </c>
      <c r="E23" s="53">
        <v>24.9</v>
      </c>
      <c r="F23" s="62">
        <v>1</v>
      </c>
      <c r="G23" s="52">
        <v>1232</v>
      </c>
      <c r="H23" s="53">
        <v>33.4</v>
      </c>
      <c r="I23" s="62">
        <v>2</v>
      </c>
      <c r="J23" s="52">
        <v>2357</v>
      </c>
      <c r="K23" s="53">
        <v>23.7</v>
      </c>
      <c r="L23" s="62">
        <v>1</v>
      </c>
      <c r="M23" s="52">
        <v>1110</v>
      </c>
      <c r="N23" s="53">
        <v>36.799999999999997</v>
      </c>
      <c r="O23" s="62">
        <v>2</v>
      </c>
      <c r="P23" s="52">
        <v>3467</v>
      </c>
      <c r="Q23" s="53">
        <v>19.899999999999999</v>
      </c>
    </row>
    <row r="24" spans="2:18" ht="22.5" customHeight="1" x14ac:dyDescent="0.2">
      <c r="B24" s="56" t="s">
        <v>3</v>
      </c>
      <c r="C24" s="63">
        <v>2</v>
      </c>
      <c r="D24" s="54">
        <v>77656</v>
      </c>
      <c r="E24" s="71">
        <v>0</v>
      </c>
      <c r="F24" s="63">
        <v>2</v>
      </c>
      <c r="G24" s="54">
        <v>84175</v>
      </c>
      <c r="H24" s="71">
        <v>0</v>
      </c>
      <c r="I24" s="63">
        <v>2</v>
      </c>
      <c r="J24" s="54">
        <v>105789</v>
      </c>
      <c r="K24" s="71">
        <v>0</v>
      </c>
      <c r="L24" s="63">
        <v>2</v>
      </c>
      <c r="M24" s="54">
        <v>56042</v>
      </c>
      <c r="N24" s="71">
        <v>0</v>
      </c>
      <c r="O24" s="63">
        <v>2</v>
      </c>
      <c r="P24" s="54">
        <v>161831</v>
      </c>
      <c r="Q24" s="71">
        <v>0</v>
      </c>
    </row>
    <row r="25" spans="2:18" ht="6.75" customHeight="1" x14ac:dyDescent="0.2">
      <c r="B25" s="8"/>
      <c r="D25" s="116"/>
      <c r="E25" s="115"/>
      <c r="F25" s="115"/>
      <c r="G25" s="115"/>
      <c r="H25" s="115"/>
      <c r="I25" s="115"/>
      <c r="J25" s="115"/>
      <c r="K25" s="115"/>
      <c r="L25" s="115"/>
      <c r="M25" s="115"/>
      <c r="N25" s="115"/>
      <c r="O25" s="115"/>
      <c r="P25" s="115"/>
      <c r="Q25" s="115"/>
      <c r="R25" s="115"/>
    </row>
    <row r="26" spans="2:18" ht="49.5" customHeight="1" x14ac:dyDescent="0.2">
      <c r="B26" s="119" t="s">
        <v>50</v>
      </c>
      <c r="C26" s="119"/>
      <c r="D26" s="119"/>
      <c r="E26" s="119"/>
      <c r="F26" s="119"/>
      <c r="G26" s="119"/>
      <c r="H26" s="119"/>
      <c r="I26" s="119"/>
      <c r="J26" s="119"/>
      <c r="K26" s="119"/>
      <c r="L26" s="119"/>
      <c r="M26" s="119"/>
      <c r="N26" s="119"/>
      <c r="O26" s="119"/>
      <c r="P26" s="119"/>
      <c r="Q26" s="119"/>
      <c r="R26" s="55"/>
    </row>
    <row r="27" spans="2:18" ht="6.75" customHeight="1" thickBot="1" x14ac:dyDescent="0.25">
      <c r="B27" s="118"/>
      <c r="C27" s="118"/>
      <c r="D27" s="118"/>
      <c r="E27" s="118"/>
      <c r="F27" s="118"/>
      <c r="G27" s="118"/>
      <c r="H27" s="118"/>
      <c r="I27" s="118"/>
      <c r="J27" s="118"/>
      <c r="K27" s="118"/>
      <c r="L27" s="118"/>
      <c r="M27" s="118"/>
      <c r="N27" s="118"/>
      <c r="O27" s="118"/>
      <c r="P27" s="118"/>
      <c r="Q27" s="118"/>
    </row>
    <row r="28" spans="2:18" ht="17.100000000000001" customHeight="1" x14ac:dyDescent="0.2">
      <c r="D28" s="114"/>
      <c r="E28" s="114"/>
      <c r="F28" s="114"/>
      <c r="G28" s="114"/>
      <c r="H28" s="114"/>
      <c r="I28" s="114"/>
      <c r="J28" s="114"/>
      <c r="K28" s="114"/>
      <c r="L28" s="114"/>
      <c r="M28" s="114"/>
      <c r="N28" s="114"/>
      <c r="O28" s="114"/>
      <c r="P28" s="114"/>
      <c r="Q28" s="114"/>
      <c r="R28" s="115"/>
    </row>
    <row r="29" spans="2:18" ht="17.100000000000001" customHeight="1" x14ac:dyDescent="0.2">
      <c r="D29" s="114"/>
      <c r="E29" s="114"/>
      <c r="F29" s="114"/>
      <c r="G29" s="114"/>
      <c r="H29" s="114"/>
      <c r="I29" s="114"/>
      <c r="J29" s="114"/>
      <c r="K29" s="114"/>
      <c r="L29" s="114"/>
      <c r="M29" s="114"/>
      <c r="N29" s="114"/>
      <c r="O29" s="114"/>
      <c r="P29" s="114"/>
      <c r="Q29" s="114"/>
      <c r="R29" s="115"/>
    </row>
    <row r="30" spans="2:18" ht="17.100000000000001" customHeight="1" x14ac:dyDescent="0.2">
      <c r="D30" s="114"/>
      <c r="E30" s="114"/>
      <c r="F30" s="114"/>
      <c r="G30" s="114"/>
      <c r="H30" s="114"/>
      <c r="I30" s="114"/>
      <c r="J30" s="114"/>
      <c r="K30" s="114"/>
      <c r="L30" s="114"/>
      <c r="M30" s="114"/>
      <c r="N30" s="114"/>
      <c r="O30" s="114"/>
      <c r="P30" s="114"/>
      <c r="Q30" s="114"/>
      <c r="R30" s="115"/>
    </row>
    <row r="31" spans="2:18" ht="17.100000000000001" customHeight="1" x14ac:dyDescent="0.2">
      <c r="D31" s="114"/>
      <c r="E31" s="114"/>
      <c r="F31" s="114"/>
      <c r="G31" s="114"/>
      <c r="H31" s="114"/>
      <c r="I31" s="114"/>
      <c r="J31" s="114"/>
      <c r="K31" s="114"/>
      <c r="L31" s="114"/>
      <c r="M31" s="114"/>
      <c r="N31" s="114"/>
      <c r="O31" s="114"/>
      <c r="P31" s="114"/>
      <c r="Q31" s="114"/>
      <c r="R31" s="115"/>
    </row>
  </sheetData>
  <mergeCells count="16">
    <mergeCell ref="B1:D1"/>
    <mergeCell ref="B2:D2"/>
    <mergeCell ref="D5:Q5"/>
    <mergeCell ref="D6:Q6"/>
    <mergeCell ref="C7:E7"/>
    <mergeCell ref="F7:H7"/>
    <mergeCell ref="I7:K7"/>
    <mergeCell ref="L7:N7"/>
    <mergeCell ref="O7:Q7"/>
    <mergeCell ref="D31:R31"/>
    <mergeCell ref="D25:R25"/>
    <mergeCell ref="B26:Q26"/>
    <mergeCell ref="B27:Q27"/>
    <mergeCell ref="D28:R28"/>
    <mergeCell ref="D29:R29"/>
    <mergeCell ref="D30:R30"/>
  </mergeCells>
  <conditionalFormatting sqref="D11:D18 G11:G18 J11:J18 M11:M18 P11:P18 P20:P21 M20:M21 J20:J21 G20:G21 D20:D21">
    <cfRule type="expression" dxfId="347" priority="30">
      <formula>C11=0</formula>
    </cfRule>
    <cfRule type="expression" dxfId="346" priority="31">
      <formula>C11=1</formula>
    </cfRule>
    <cfRule type="expression" dxfId="345" priority="32">
      <formula>C11=2</formula>
    </cfRule>
  </conditionalFormatting>
  <conditionalFormatting sqref="D22:D24">
    <cfRule type="expression" dxfId="344" priority="27">
      <formula>C22=0</formula>
    </cfRule>
    <cfRule type="expression" dxfId="343" priority="28">
      <formula>C22=1</formula>
    </cfRule>
    <cfRule type="expression" dxfId="342" priority="29">
      <formula>C22=2</formula>
    </cfRule>
  </conditionalFormatting>
  <conditionalFormatting sqref="G22:G24">
    <cfRule type="expression" dxfId="341" priority="24">
      <formula>F22=0</formula>
    </cfRule>
    <cfRule type="expression" dxfId="340" priority="25">
      <formula>F22=1</formula>
    </cfRule>
    <cfRule type="expression" dxfId="339" priority="26">
      <formula>F22=2</formula>
    </cfRule>
  </conditionalFormatting>
  <conditionalFormatting sqref="J22:J24">
    <cfRule type="expression" dxfId="338" priority="21">
      <formula>I22=0</formula>
    </cfRule>
    <cfRule type="expression" dxfId="337" priority="22">
      <formula>I22=1</formula>
    </cfRule>
    <cfRule type="expression" dxfId="336" priority="23">
      <formula>I22=2</formula>
    </cfRule>
  </conditionalFormatting>
  <conditionalFormatting sqref="M22:M24">
    <cfRule type="expression" dxfId="335" priority="18">
      <formula>L22=0</formula>
    </cfRule>
    <cfRule type="expression" dxfId="334" priority="19">
      <formula>L22=1</formula>
    </cfRule>
    <cfRule type="expression" dxfId="333" priority="20">
      <formula>L22=2</formula>
    </cfRule>
  </conditionalFormatting>
  <conditionalFormatting sqref="P22:P24">
    <cfRule type="expression" dxfId="332" priority="15">
      <formula>O22=0</formula>
    </cfRule>
    <cfRule type="expression" dxfId="331" priority="16">
      <formula>O22=1</formula>
    </cfRule>
    <cfRule type="expression" dxfId="330" priority="17">
      <formula>O22=2</formula>
    </cfRule>
  </conditionalFormatting>
  <conditionalFormatting sqref="E11:E18 H11:H18 K11:K18 N11:N18 Q11:Q18 Q20:Q24 N20:N24 K20:K24 H20:H24 E20:E24">
    <cfRule type="expression" dxfId="329" priority="14">
      <formula>C11=0</formula>
    </cfRule>
  </conditionalFormatting>
  <conditionalFormatting sqref="E22:E24">
    <cfRule type="expression" dxfId="328" priority="13">
      <formula>C22=0</formula>
    </cfRule>
  </conditionalFormatting>
  <conditionalFormatting sqref="H22:H24">
    <cfRule type="expression" dxfId="327" priority="12">
      <formula>F22=0</formula>
    </cfRule>
  </conditionalFormatting>
  <conditionalFormatting sqref="K22:K24">
    <cfRule type="expression" dxfId="326" priority="11">
      <formula>I22=0</formula>
    </cfRule>
  </conditionalFormatting>
  <conditionalFormatting sqref="N22:N24">
    <cfRule type="expression" dxfId="325" priority="10">
      <formula>L22=0</formula>
    </cfRule>
  </conditionalFormatting>
  <conditionalFormatting sqref="Q22:Q24">
    <cfRule type="expression" dxfId="324" priority="9">
      <formula>O22=0</formula>
    </cfRule>
  </conditionalFormatting>
  <conditionalFormatting sqref="D10 G10 J10 M10 P10">
    <cfRule type="expression" dxfId="323" priority="6">
      <formula>C10=0</formula>
    </cfRule>
    <cfRule type="expression" dxfId="322" priority="7">
      <formula>C10=1</formula>
    </cfRule>
    <cfRule type="expression" dxfId="321" priority="8">
      <formula>C10=2</formula>
    </cfRule>
  </conditionalFormatting>
  <conditionalFormatting sqref="E10 H10 K10 N10 Q10">
    <cfRule type="expression" dxfId="320" priority="5">
      <formula>C10=0</formula>
    </cfRule>
  </conditionalFormatting>
  <conditionalFormatting sqref="P19 M19 J19 G19 D19">
    <cfRule type="expression" dxfId="319" priority="2">
      <formula>C19=0</formula>
    </cfRule>
    <cfRule type="expression" dxfId="318" priority="3">
      <formula>C19=1</formula>
    </cfRule>
    <cfRule type="expression" dxfId="317" priority="4">
      <formula>C19=2</formula>
    </cfRule>
  </conditionalFormatting>
  <conditionalFormatting sqref="Q19 N19 K19 H19 E19">
    <cfRule type="expression" dxfId="316" priority="1">
      <formula>C19=0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17</vt:i4>
      </vt:variant>
    </vt:vector>
  </HeadingPairs>
  <TitlesOfParts>
    <vt:vector size="35" baseType="lpstr">
      <vt:lpstr>Steckbrief</vt:lpstr>
      <vt:lpstr>2022</vt:lpstr>
      <vt:lpstr>2021</vt:lpstr>
      <vt:lpstr>2020</vt:lpstr>
      <vt:lpstr>2019</vt:lpstr>
      <vt:lpstr>2018</vt:lpstr>
      <vt:lpstr>2017</vt:lpstr>
      <vt:lpstr>2016</vt:lpstr>
      <vt:lpstr>2015</vt:lpstr>
      <vt:lpstr>2014</vt:lpstr>
      <vt:lpstr>2013</vt:lpstr>
      <vt:lpstr>2012</vt:lpstr>
      <vt:lpstr>2011</vt:lpstr>
      <vt:lpstr>2010</vt:lpstr>
      <vt:lpstr>2000</vt:lpstr>
      <vt:lpstr>1990</vt:lpstr>
      <vt:lpstr>1980</vt:lpstr>
      <vt:lpstr>1970</vt:lpstr>
      <vt:lpstr>'1970'!Drucktitel</vt:lpstr>
      <vt:lpstr>'1980'!Drucktitel</vt:lpstr>
      <vt:lpstr>'1990'!Drucktitel</vt:lpstr>
      <vt:lpstr>'2000'!Drucktitel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lpstr>'2022'!Drucktitel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t03.0.01</dc:title>
  <dc:creator/>
  <cp:lastModifiedBy>Velvart, Joëlle</cp:lastModifiedBy>
  <cp:lastPrinted>2019-03-14T09:05:26Z</cp:lastPrinted>
  <dcterms:created xsi:type="dcterms:W3CDTF">2009-11-06T08:29:15Z</dcterms:created>
  <dcterms:modified xsi:type="dcterms:W3CDTF">2024-03-04T13:35:35Z</dcterms:modified>
</cp:coreProperties>
</file>