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_Arbeitsbereiche\5_Publikationen\2_Internet\01-Tabellen\11-Verkehr\3-Luftverkehr\"/>
    </mc:Choice>
  </mc:AlternateContent>
  <bookViews>
    <workbookView xWindow="0" yWindow="0" windowWidth="14385" windowHeight="4275"/>
  </bookViews>
  <sheets>
    <sheet name="Steckbrief" sheetId="6" r:id="rId1"/>
    <sheet name="Flugzeugbewegungen" sheetId="5" r:id="rId2"/>
  </sheets>
  <definedNames>
    <definedName name="_xlnm._FilterDatabase" localSheetId="1" hidden="1">Flugzeugbewegungen!#REF!</definedName>
  </definedNames>
  <calcPr calcId="162913"/>
</workbook>
</file>

<file path=xl/calcChain.xml><?xml version="1.0" encoding="utf-8"?>
<calcChain xmlns="http://schemas.openxmlformats.org/spreadsheetml/2006/main">
  <c r="E8" i="5" l="1"/>
  <c r="F8" i="5" s="1"/>
  <c r="G8" i="5" s="1"/>
  <c r="H8" i="5" s="1"/>
  <c r="I8" i="5" s="1"/>
  <c r="J8" i="5" s="1"/>
  <c r="K8" i="5" s="1"/>
  <c r="L8" i="5" s="1"/>
  <c r="M8" i="5" s="1"/>
  <c r="N8" i="5" s="1"/>
  <c r="O8" i="5" s="1"/>
  <c r="P8" i="5" s="1"/>
</calcChain>
</file>

<file path=xl/sharedStrings.xml><?xml version="1.0" encoding="utf-8"?>
<sst xmlns="http://schemas.openxmlformats.org/spreadsheetml/2006/main" count="201" uniqueCount="66">
  <si>
    <t>+41 61 267 87 31</t>
  </si>
  <si>
    <t>Irma Rodiqi</t>
  </si>
  <si>
    <t>Weitere Auskünfte:</t>
  </si>
  <si>
    <t>Zitiervorschlag [Quelle]:</t>
  </si>
  <si>
    <t>Nächste Aktualisierung:</t>
  </si>
  <si>
    <t>Letzte Aktualisierung:</t>
  </si>
  <si>
    <t>Verfügbarkeit:</t>
  </si>
  <si>
    <t>Datenquelle:</t>
  </si>
  <si>
    <t>Erläuterungen:</t>
  </si>
  <si>
    <t>Statistisches Amt</t>
  </si>
  <si>
    <t>Präsidialdepartement des Kantons Basel-Stadt</t>
  </si>
  <si>
    <t>EuroAirport Basel Mulhouse Freiburg</t>
  </si>
  <si>
    <t>Austrian Airlines</t>
  </si>
  <si>
    <t>easyJet</t>
  </si>
  <si>
    <t>Turkish Airlines</t>
  </si>
  <si>
    <t>t11.3.05</t>
  </si>
  <si>
    <t>irma.rodiqi@bs.ch</t>
  </si>
  <si>
    <t>SunExpress</t>
  </si>
  <si>
    <t>Air Algérie</t>
  </si>
  <si>
    <t>...</t>
  </si>
  <si>
    <t>Flugzeugbewegungen auf dem EuroAirport nach Fluggesellschaft</t>
  </si>
  <si>
    <r>
      <t>Flugzeugbewegungen auf dem EuroAirport nach Fluggesellschaft seit 2009</t>
    </r>
    <r>
      <rPr>
        <vertAlign val="superscript"/>
        <sz val="9"/>
        <rFont val="Arial Black"/>
        <family val="2"/>
      </rPr>
      <t>1</t>
    </r>
  </si>
  <si>
    <t>Seit 2009; jährlich</t>
  </si>
  <si>
    <t>Publikationsort:</t>
  </si>
  <si>
    <t>Internetseite des Statistischen Amtes Basel-Stadt</t>
  </si>
  <si>
    <t>Erhebungsart:</t>
  </si>
  <si>
    <t>Referenzperiode:</t>
  </si>
  <si>
    <t>Jahr</t>
  </si>
  <si>
    <t>Statistisches Amt des Kantons Basel-Stadt, Flugverkehrsstatistik</t>
  </si>
  <si>
    <t>Kuno Bucher</t>
  </si>
  <si>
    <t>kuno.bucher@bs.ch</t>
  </si>
  <si>
    <t>+41 61 267 87 29</t>
  </si>
  <si>
    <r>
      <t>Aegean Airlines</t>
    </r>
    <r>
      <rPr>
        <vertAlign val="superscript"/>
        <sz val="9"/>
        <rFont val="Arial"/>
        <family val="2"/>
      </rPr>
      <t>2</t>
    </r>
  </si>
  <si>
    <t>…</t>
  </si>
  <si>
    <r>
      <t>Aigle Azur</t>
    </r>
    <r>
      <rPr>
        <vertAlign val="superscript"/>
        <sz val="9"/>
        <rFont val="Arial"/>
        <family val="2"/>
      </rPr>
      <t>3</t>
    </r>
  </si>
  <si>
    <t>Fluggesellschaft</t>
  </si>
  <si>
    <t>Air Arabia Maroc</t>
  </si>
  <si>
    <r>
      <t>airberlin</t>
    </r>
    <r>
      <rPr>
        <vertAlign val="superscript"/>
        <sz val="9"/>
        <rFont val="Arial"/>
        <family val="2"/>
      </rPr>
      <t>4</t>
    </r>
  </si>
  <si>
    <r>
      <t>Air France</t>
    </r>
    <r>
      <rPr>
        <vertAlign val="superscript"/>
        <sz val="9"/>
        <rFont val="Arial"/>
        <family val="2"/>
      </rPr>
      <t>5</t>
    </r>
  </si>
  <si>
    <t>Air Transat</t>
  </si>
  <si>
    <t>Brussels Airlines</t>
  </si>
  <si>
    <t>Chair Airlines</t>
  </si>
  <si>
    <t>Corendon Airlines</t>
  </si>
  <si>
    <t>Enter Air</t>
  </si>
  <si>
    <t>Iberia</t>
  </si>
  <si>
    <t>KLM</t>
  </si>
  <si>
    <t>Pegasus Airlines</t>
  </si>
  <si>
    <t>Wizz Air</t>
  </si>
  <si>
    <t>Twin Jet</t>
  </si>
  <si>
    <r>
      <t>Eurowings</t>
    </r>
    <r>
      <rPr>
        <vertAlign val="superscript"/>
        <sz val="9"/>
        <rFont val="Arial"/>
        <family val="2"/>
      </rPr>
      <t>7</t>
    </r>
  </si>
  <si>
    <r>
      <t>Lufthansa</t>
    </r>
    <r>
      <rPr>
        <vertAlign val="superscript"/>
        <sz val="9"/>
        <rFont val="Arial"/>
        <family val="2"/>
      </rPr>
      <t>8</t>
    </r>
  </si>
  <si>
    <r>
      <t>Ryanair</t>
    </r>
    <r>
      <rPr>
        <vertAlign val="superscript"/>
        <sz val="9"/>
        <rFont val="Arial"/>
        <family val="2"/>
      </rPr>
      <t>9</t>
    </r>
  </si>
  <si>
    <r>
      <t>SkyWork Airlines</t>
    </r>
    <r>
      <rPr>
        <vertAlign val="superscript"/>
        <sz val="9"/>
        <rFont val="Arial"/>
        <family val="2"/>
      </rPr>
      <t>10</t>
    </r>
  </si>
  <si>
    <r>
      <t>British Airways</t>
    </r>
    <r>
      <rPr>
        <vertAlign val="superscript"/>
        <sz val="9"/>
        <rFont val="Arial"/>
        <family val="2"/>
      </rPr>
      <t>6</t>
    </r>
  </si>
  <si>
    <t>Helvetic Airways</t>
  </si>
  <si>
    <t>Air Mediterranean</t>
  </si>
  <si>
    <t>Nouvelair</t>
  </si>
  <si>
    <t>Frühjahr 2023</t>
  </si>
  <si>
    <r>
      <t>Vueling Airlines</t>
    </r>
    <r>
      <rPr>
        <vertAlign val="superscript"/>
        <sz val="9"/>
        <rFont val="Arial"/>
        <family val="2"/>
      </rPr>
      <t>15</t>
    </r>
  </si>
  <si>
    <r>
      <t>TUIfly</t>
    </r>
    <r>
      <rPr>
        <vertAlign val="superscript"/>
        <sz val="9"/>
        <rFont val="Arial"/>
        <family val="2"/>
      </rPr>
      <t>14</t>
    </r>
  </si>
  <si>
    <r>
      <t>TAP Air Portugal</t>
    </r>
    <r>
      <rPr>
        <vertAlign val="superscript"/>
        <sz val="9"/>
        <rFont val="Arial"/>
        <family val="2"/>
      </rPr>
      <t>13</t>
    </r>
  </si>
  <si>
    <r>
      <t>Swiss</t>
    </r>
    <r>
      <rPr>
        <vertAlign val="superscript"/>
        <sz val="9"/>
        <rFont val="Arial"/>
        <family val="2"/>
      </rPr>
      <t>12</t>
    </r>
  </si>
  <si>
    <r>
      <t>Smartlynx</t>
    </r>
    <r>
      <rPr>
        <vertAlign val="superscript"/>
        <sz val="9"/>
        <rFont val="Arial"/>
        <family val="2"/>
      </rPr>
      <t>11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</si>
  <si>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Starts und Landungen; einschliesslich Rundflüge.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Flugbetrieb per Ende Oktober 2018 eingestellt. 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Flugbetrieb per Anfang September 2019 eingestellt. </t>
    </r>
    <r>
      <rPr>
        <vertAlign val="superscript"/>
        <sz val="8"/>
        <rFont val="Arial"/>
        <family val="2"/>
      </rPr>
      <t>4</t>
    </r>
    <r>
      <rPr>
        <sz val="9"/>
        <rFont val="Arial"/>
        <family val="2"/>
      </rPr>
      <t xml:space="preserve">Einschliesslich Belair Airlines, Flugbetrieb per Ende Oktober 2017 eingestellt. </t>
    </r>
    <r>
      <rPr>
        <vertAlign val="superscript"/>
        <sz val="8"/>
        <rFont val="Arial"/>
        <family val="2"/>
      </rPr>
      <t>5</t>
    </r>
    <r>
      <rPr>
        <sz val="9"/>
        <rFont val="Arial"/>
        <family val="2"/>
      </rPr>
      <t xml:space="preserve">Einschliesslich "Hop!". </t>
    </r>
    <r>
      <rPr>
        <vertAlign val="superscript"/>
        <sz val="8"/>
        <rFont val="Arial"/>
        <family val="2"/>
      </rPr>
      <t>6</t>
    </r>
    <r>
      <rPr>
        <sz val="9"/>
        <rFont val="Arial"/>
        <family val="2"/>
      </rPr>
      <t xml:space="preserve">Datum unsicher. </t>
    </r>
    <r>
      <rPr>
        <vertAlign val="superscript"/>
        <sz val="8"/>
        <rFont val="Arial"/>
        <family val="2"/>
      </rPr>
      <t>7</t>
    </r>
    <r>
      <rPr>
        <sz val="9"/>
        <rFont val="Arial"/>
        <family val="2"/>
      </rPr>
      <t xml:space="preserve">Einschliesslich Germanwings. 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Ohne Germanwings und Eurowings. </t>
    </r>
    <r>
      <rPr>
        <vertAlign val="superscript"/>
        <sz val="8"/>
        <rFont val="Arial"/>
        <family val="2"/>
      </rPr>
      <t>9</t>
    </r>
    <r>
      <rPr>
        <sz val="9"/>
        <rFont val="Arial"/>
        <family val="2"/>
      </rPr>
      <t xml:space="preserve">Bis 1.12.2009, 2013 drei Ausweichlandungen; Wiederaufnahme des Linienverkehrs per 30.3.2014. </t>
    </r>
    <r>
      <rPr>
        <vertAlign val="superscript"/>
        <sz val="8"/>
        <rFont val="Arial"/>
        <family val="2"/>
      </rPr>
      <t>10</t>
    </r>
    <r>
      <rPr>
        <sz val="9"/>
        <rFont val="Arial"/>
        <family val="2"/>
      </rPr>
      <t xml:space="preserve">Flugbetrieb per Ende August 2018 eingestellt. </t>
    </r>
    <r>
      <rPr>
        <vertAlign val="superscript"/>
        <sz val="8"/>
        <rFont val="Arial"/>
        <family val="2"/>
      </rPr>
      <t>11</t>
    </r>
    <r>
      <rPr>
        <sz val="9"/>
        <rFont val="Arial"/>
        <family val="2"/>
      </rPr>
      <t xml:space="preserve">Im Auftrag von TUIfly. </t>
    </r>
    <r>
      <rPr>
        <vertAlign val="superscript"/>
        <sz val="8"/>
        <rFont val="Arial"/>
        <family val="2"/>
      </rPr>
      <t>12</t>
    </r>
    <r>
      <rPr>
        <sz val="9"/>
        <rFont val="Arial"/>
        <family val="2"/>
      </rPr>
      <t xml:space="preserve">Flugbetrieb in Basel per Ende Mai 2015 eingestellt; seither wetterbedingter Ausweichverkehr. </t>
    </r>
    <r>
      <rPr>
        <vertAlign val="superscript"/>
        <sz val="8"/>
        <rFont val="Arial"/>
        <family val="2"/>
      </rPr>
      <t>13</t>
    </r>
    <r>
      <rPr>
        <sz val="9"/>
        <rFont val="Arial"/>
        <family val="2"/>
      </rPr>
      <t xml:space="preserve">Flugbetrieb per Anfang November 2019 eingestellt. </t>
    </r>
    <r>
      <rPr>
        <vertAlign val="superscript"/>
        <sz val="8"/>
        <rFont val="Arial"/>
        <family val="2"/>
      </rPr>
      <t>14</t>
    </r>
    <r>
      <rPr>
        <sz val="9"/>
        <rFont val="Arial"/>
        <family val="2"/>
      </rPr>
      <t xml:space="preserve">2021 Flüge von Smartlynx durchgeführt. </t>
    </r>
    <r>
      <rPr>
        <vertAlign val="superscript"/>
        <sz val="8"/>
        <rFont val="Arial"/>
        <family val="2"/>
      </rPr>
      <t>15</t>
    </r>
    <r>
      <rPr>
        <sz val="9"/>
        <rFont val="Arial"/>
        <family val="2"/>
      </rPr>
      <t>Einzelne Flüge über die Weihnachtstage 2014.</t>
    </r>
  </si>
  <si>
    <t>25. Februar 2022 (Daten 2021)</t>
  </si>
  <si>
    <t>Vollerhebung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</si>
</sst>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 * #,##0.00_ ;_ * \-#,##0.00_ ;_ * &quot;-&quot;??_ ;_ @_ "/>
    <numFmt numFmtId="164" formatCode="#,##0;\ \-#,##0;&quot;–&quot;;@"/>
    <numFmt numFmtId="165" formatCode="#,##0,;\-#,##0,;\ &quot;–&quot;\ ;\ @\ "/>
    <numFmt numFmtId="166" formatCode="#,##0.0;\ \-#,##0.0;&quot;–&quot;;@"/>
    <numFmt numFmtId="167" formatCode="#,##0.00;\ \-#,##0.00;&quot;–&quot;;@"/>
    <numFmt numFmtId="168" formatCode="#,##0.000;\ \-#,##0.000;&quot;–&quot;;@"/>
    <numFmt numFmtId="169" formatCode="#,##0.0000;\ \-#,##0.0000;&quot;–&quot;;@"/>
    <numFmt numFmtId="170" formatCode="#,##0%"/>
    <numFmt numFmtId="171" formatCode="#,##0.0%"/>
    <numFmt numFmtId="172" formatCode="#,##0.0%;\ \-#,##0.0%;&quot;–&quot;;@"/>
  </numFmts>
  <fonts count="5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b/>
      <sz val="11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rgb="FF00B0F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6"/>
      <name val="Arial"/>
      <family val="2"/>
    </font>
    <font>
      <sz val="6"/>
      <name val="Arial Black"/>
      <family val="2"/>
    </font>
    <font>
      <sz val="8"/>
      <name val="Arial Black"/>
      <family val="2"/>
    </font>
    <font>
      <sz val="2"/>
      <name val="Arial"/>
      <family val="2"/>
    </font>
    <font>
      <sz val="4"/>
      <name val="Arial"/>
      <family val="2"/>
    </font>
    <font>
      <u/>
      <sz val="10"/>
      <color theme="10"/>
      <name val="Arial"/>
      <family val="2"/>
    </font>
    <font>
      <vertAlign val="superscript"/>
      <sz val="9"/>
      <name val="Arial Black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3">
    <xf numFmtId="0" fontId="0" fillId="0" borderId="0"/>
    <xf numFmtId="165" fontId="3" fillId="0" borderId="0" applyFont="0" applyFill="0" applyBorder="0" applyAlignment="0" applyProtection="0">
      <alignment horizontal="right"/>
    </xf>
    <xf numFmtId="17" fontId="1" fillId="0" borderId="0" applyFont="0" applyFill="0" applyBorder="0" applyAlignment="0" applyProtection="0"/>
    <xf numFmtId="166" fontId="7" fillId="0" borderId="0" applyFill="0" applyBorder="0" applyProtection="0">
      <alignment horizontal="right" vertical="top"/>
    </xf>
    <xf numFmtId="167" fontId="7" fillId="0" borderId="0" applyFill="0" applyBorder="0" applyProtection="0">
      <alignment horizontal="right" vertical="top"/>
    </xf>
    <xf numFmtId="168" fontId="7" fillId="0" borderId="0" applyFill="0" applyBorder="0" applyProtection="0">
      <alignment horizontal="right" vertical="top"/>
    </xf>
    <xf numFmtId="169" fontId="7" fillId="0" borderId="0" applyFill="0" applyBorder="0" applyProtection="0">
      <alignment horizontal="right" vertical="top"/>
    </xf>
    <xf numFmtId="170" fontId="7" fillId="0" borderId="0" applyFill="0" applyBorder="0">
      <alignment horizontal="right" vertical="top"/>
    </xf>
    <xf numFmtId="171" fontId="7" fillId="0" borderId="0" applyFill="0" applyBorder="0">
      <alignment horizontal="right" vertical="top"/>
    </xf>
    <xf numFmtId="0" fontId="11" fillId="0" borderId="0"/>
    <xf numFmtId="0" fontId="1" fillId="0" borderId="0"/>
    <xf numFmtId="164" fontId="7" fillId="0" borderId="1">
      <alignment horizontal="left" vertical="top"/>
    </xf>
    <xf numFmtId="164" fontId="7" fillId="0" borderId="0" applyNumberFormat="0" applyFill="0" applyBorder="0">
      <alignment horizontal="left" vertical="top"/>
    </xf>
    <xf numFmtId="164" fontId="7" fillId="0" borderId="0" applyNumberFormat="0" applyFill="0" applyBorder="0">
      <alignment horizontal="left" vertical="top" indent="1"/>
    </xf>
    <xf numFmtId="164" fontId="7" fillId="0" borderId="0" applyNumberFormat="0" applyFill="0" applyBorder="0">
      <alignment horizontal="left" vertical="top" indent="2"/>
    </xf>
    <xf numFmtId="164" fontId="8" fillId="0" borderId="0" applyNumberFormat="0" applyFill="0" applyBorder="0">
      <alignment horizontal="left" vertical="top"/>
    </xf>
    <xf numFmtId="164" fontId="9" fillId="0" borderId="2" applyNumberFormat="0">
      <alignment horizontal="left"/>
    </xf>
    <xf numFmtId="0" fontId="7" fillId="0" borderId="3" applyNumberFormat="0">
      <alignment horizontal="right" vertical="top"/>
    </xf>
    <xf numFmtId="164" fontId="7" fillId="0" borderId="0" applyNumberFormat="0" applyFill="0" applyBorder="0">
      <alignment horizontal="right" vertical="top"/>
    </xf>
    <xf numFmtId="164" fontId="8" fillId="0" borderId="0" applyNumberFormat="0" applyFill="0" applyBorder="0">
      <alignment horizontal="right" vertical="top"/>
    </xf>
    <xf numFmtId="166" fontId="8" fillId="0" borderId="0" applyFill="0" applyBorder="0" applyProtection="0">
      <alignment horizontal="right" vertical="top"/>
    </xf>
    <xf numFmtId="167" fontId="8" fillId="0" borderId="0" applyFill="0" applyBorder="0" applyProtection="0">
      <alignment horizontal="right" vertical="top"/>
    </xf>
    <xf numFmtId="168" fontId="8" fillId="0" borderId="0" applyFill="0" applyBorder="0" applyProtection="0">
      <alignment horizontal="right" vertical="top"/>
    </xf>
    <xf numFmtId="164" fontId="8" fillId="0" borderId="0" applyFill="0" applyBorder="0" applyProtection="0">
      <alignment horizontal="right" vertical="top"/>
    </xf>
    <xf numFmtId="164" fontId="9" fillId="0" borderId="2" applyNumberFormat="0">
      <alignment horizontal="right"/>
    </xf>
    <xf numFmtId="166" fontId="9" fillId="0" borderId="2">
      <alignment horizontal="right"/>
    </xf>
    <xf numFmtId="0" fontId="10" fillId="0" borderId="3" applyNumberFormat="0">
      <alignment horizontal="left" vertical="top" wrapText="1"/>
    </xf>
    <xf numFmtId="164" fontId="7" fillId="0" borderId="0">
      <alignment horizontal="left" vertical="top"/>
    </xf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8" applyNumberFormat="0" applyAlignment="0" applyProtection="0"/>
    <xf numFmtId="0" fontId="23" fillId="8" borderId="9" applyNumberFormat="0" applyAlignment="0" applyProtection="0"/>
    <xf numFmtId="0" fontId="24" fillId="8" borderId="8" applyNumberFormat="0" applyAlignment="0" applyProtection="0"/>
    <xf numFmtId="0" fontId="25" fillId="0" borderId="10" applyNumberFormat="0" applyFill="0" applyAlignment="0" applyProtection="0"/>
    <xf numFmtId="0" fontId="26" fillId="9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38" borderId="0" applyNumberFormat="0" applyBorder="0" applyAlignment="0" applyProtection="0"/>
    <xf numFmtId="0" fontId="31" fillId="41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38" borderId="0" applyNumberFormat="0" applyBorder="0" applyAlignment="0" applyProtection="0"/>
    <xf numFmtId="0" fontId="31" fillId="41" borderId="0" applyNumberFormat="0" applyBorder="0" applyAlignment="0" applyProtection="0"/>
    <xf numFmtId="0" fontId="31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5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53" borderId="15" applyNumberFormat="0" applyAlignment="0" applyProtection="0"/>
    <xf numFmtId="0" fontId="36" fillId="0" borderId="16" applyNumberFormat="0" applyFill="0" applyAlignment="0" applyProtection="0"/>
    <xf numFmtId="0" fontId="1" fillId="54" borderId="17" applyNumberFormat="0" applyFont="0" applyAlignment="0" applyProtection="0"/>
    <xf numFmtId="164" fontId="7" fillId="0" borderId="0">
      <alignment horizontal="right" vertical="top"/>
    </xf>
    <xf numFmtId="164" fontId="50" fillId="0" borderId="0" applyFill="0" applyBorder="0" applyProtection="0">
      <alignment horizontal="right" vertical="top"/>
    </xf>
    <xf numFmtId="164" fontId="7" fillId="0" borderId="0" applyFill="0" applyBorder="0" applyProtection="0">
      <alignment horizontal="right" vertical="top"/>
    </xf>
    <xf numFmtId="0" fontId="37" fillId="40" borderId="15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36" borderId="0" applyNumberFormat="0" applyBorder="0" applyAlignment="0" applyProtection="0"/>
    <xf numFmtId="43" fontId="1" fillId="0" borderId="0" applyFont="0" applyFill="0" applyBorder="0" applyAlignment="0" applyProtection="0"/>
    <xf numFmtId="0" fontId="43" fillId="55" borderId="0" applyNumberFormat="0" applyBorder="0" applyAlignment="0" applyProtection="0"/>
    <xf numFmtId="0" fontId="44" fillId="0" borderId="0"/>
    <xf numFmtId="0" fontId="1" fillId="10" borderId="12" applyNumberFormat="0" applyFont="0" applyAlignment="0" applyProtection="0"/>
    <xf numFmtId="171" fontId="8" fillId="0" borderId="0" applyFill="0" applyBorder="0">
      <alignment horizontal="right" vertical="center"/>
    </xf>
    <xf numFmtId="0" fontId="40" fillId="37" borderId="0" applyNumberFormat="0" applyBorder="0" applyAlignment="0" applyProtection="0"/>
    <xf numFmtId="0" fontId="33" fillId="53" borderId="14" applyNumberFormat="0" applyAlignment="0" applyProtection="0"/>
    <xf numFmtId="170" fontId="7" fillId="0" borderId="0" applyFill="0" applyBorder="0">
      <alignment horizontal="right" vertical="top"/>
    </xf>
    <xf numFmtId="171" fontId="7" fillId="0" borderId="0" applyFill="0" applyBorder="0">
      <alignment horizontal="right" vertical="top"/>
    </xf>
    <xf numFmtId="166" fontId="7" fillId="0" borderId="0" applyFill="0" applyBorder="0" applyProtection="0">
      <alignment horizontal="right" vertical="center"/>
    </xf>
    <xf numFmtId="166" fontId="8" fillId="0" borderId="0" applyFill="0" applyBorder="0" applyProtection="0">
      <alignment horizontal="right" vertical="center"/>
    </xf>
    <xf numFmtId="167" fontId="7" fillId="0" borderId="0" applyFill="0" applyBorder="0" applyProtection="0">
      <alignment horizontal="right" vertical="center"/>
    </xf>
    <xf numFmtId="167" fontId="8" fillId="0" borderId="0" applyFill="0" applyBorder="0" applyProtection="0">
      <alignment horizontal="right" vertical="center"/>
    </xf>
    <xf numFmtId="168" fontId="7" fillId="0" borderId="0" applyFill="0" applyBorder="0" applyProtection="0">
      <alignment horizontal="right" vertical="center"/>
    </xf>
    <xf numFmtId="169" fontId="7" fillId="0" borderId="0" applyFill="0" applyBorder="0" applyProtection="0">
      <alignment horizontal="right" vertical="center"/>
    </xf>
    <xf numFmtId="164" fontId="7" fillId="0" borderId="0" applyFill="0" applyBorder="0" applyProtection="0">
      <alignment horizontal="right" vertical="center"/>
    </xf>
    <xf numFmtId="164" fontId="8" fillId="0" borderId="0" applyFill="0" applyBorder="0">
      <alignment horizontal="right" vertical="center"/>
      <protection locked="0"/>
    </xf>
    <xf numFmtId="164" fontId="7" fillId="0" borderId="0" applyFill="0" applyBorder="0">
      <alignment horizontal="right" vertical="center"/>
      <protection locked="0"/>
    </xf>
    <xf numFmtId="164" fontId="50" fillId="0" borderId="1">
      <alignment horizontal="left" vertical="top"/>
    </xf>
    <xf numFmtId="0" fontId="7" fillId="0" borderId="0" applyBorder="0">
      <alignment horizontal="left" vertical="center"/>
    </xf>
    <xf numFmtId="164" fontId="7" fillId="0" borderId="0" applyBorder="0">
      <alignment horizontal="right" vertical="center"/>
    </xf>
    <xf numFmtId="0" fontId="7" fillId="0" borderId="0" applyBorder="0">
      <alignment horizontal="right"/>
    </xf>
    <xf numFmtId="0" fontId="7" fillId="0" borderId="0" applyBorder="0">
      <alignment horizontal="left"/>
    </xf>
    <xf numFmtId="0" fontId="10" fillId="0" borderId="3" applyNumberFormat="0" applyFont="0" applyBorder="0" applyAlignment="0">
      <alignment horizontal="left" vertical="top"/>
    </xf>
    <xf numFmtId="164" fontId="51" fillId="0" borderId="0" applyNumberFormat="0" applyFill="0" applyBorder="0">
      <alignment horizontal="left" vertical="center"/>
    </xf>
    <xf numFmtId="164" fontId="51" fillId="0" borderId="0" applyNumberFormat="0" applyFill="0" applyBorder="0">
      <alignment horizontal="left" vertical="center"/>
    </xf>
    <xf numFmtId="0" fontId="9" fillId="0" borderId="2" applyNumberFormat="0">
      <alignment horizontal="left" wrapText="1"/>
    </xf>
    <xf numFmtId="164" fontId="53" fillId="56" borderId="0">
      <alignment horizontal="left" vertical="top"/>
    </xf>
    <xf numFmtId="164" fontId="50" fillId="0" borderId="0" applyNumberFormat="0" applyFill="0" applyBorder="0">
      <alignment horizontal="left" vertical="top"/>
    </xf>
    <xf numFmtId="164" fontId="50" fillId="0" borderId="0" applyNumberFormat="0" applyFill="0" applyBorder="0">
      <alignment horizontal="right" vertical="top"/>
    </xf>
    <xf numFmtId="164" fontId="51" fillId="0" borderId="0" applyNumberFormat="0" applyFill="0" applyBorder="0">
      <alignment horizontal="right" vertical="center"/>
    </xf>
    <xf numFmtId="164" fontId="8" fillId="0" borderId="0" applyNumberFormat="0" applyFill="0" applyBorder="0">
      <alignment horizontal="right" vertical="top"/>
    </xf>
    <xf numFmtId="0" fontId="9" fillId="0" borderId="2" applyNumberFormat="0">
      <alignment horizontal="right"/>
    </xf>
    <xf numFmtId="0" fontId="52" fillId="0" borderId="0">
      <alignment horizontal="right" vertical="top"/>
    </xf>
    <xf numFmtId="0" fontId="52" fillId="0" borderId="0">
      <alignment horizontal="left" vertical="top"/>
    </xf>
    <xf numFmtId="164" fontId="54" fillId="57" borderId="0" applyFont="0">
      <alignment horizontal="left" vertical="top"/>
    </xf>
    <xf numFmtId="49" fontId="3" fillId="0" borderId="0">
      <alignment horizontal="left"/>
    </xf>
    <xf numFmtId="0" fontId="3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9" applyNumberFormat="0" applyFill="0" applyAlignment="0" applyProtection="0"/>
    <xf numFmtId="0" fontId="47" fillId="0" borderId="20" applyNumberFormat="0" applyFill="0" applyAlignment="0" applyProtection="0"/>
    <xf numFmtId="0" fontId="48" fillId="0" borderId="21" applyNumberFormat="0" applyFill="0" applyAlignment="0" applyProtection="0"/>
    <xf numFmtId="0" fontId="48" fillId="0" borderId="0" applyNumberFormat="0" applyFill="0" applyBorder="0" applyAlignment="0" applyProtection="0"/>
    <xf numFmtId="0" fontId="38" fillId="0" borderId="18" applyNumberFormat="0" applyFill="0" applyAlignment="0" applyProtection="0"/>
    <xf numFmtId="164" fontId="51" fillId="0" borderId="0">
      <alignment horizontal="right" vertical="center"/>
    </xf>
    <xf numFmtId="0" fontId="49" fillId="58" borderId="22" applyNumberFormat="0" applyAlignment="0" applyProtection="0"/>
    <xf numFmtId="43" fontId="1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17" fontId="1" fillId="0" borderId="0" applyFont="0" applyFill="0" applyBorder="0" applyAlignment="0" applyProtection="0"/>
    <xf numFmtId="169" fontId="7" fillId="0" borderId="0" applyFill="0" applyBorder="0" applyProtection="0">
      <alignment horizontal="right" vertical="top"/>
    </xf>
    <xf numFmtId="169" fontId="7" fillId="0" borderId="0" applyFill="0" applyBorder="0" applyProtection="0">
      <alignment horizontal="right" vertical="center"/>
    </xf>
    <xf numFmtId="164" fontId="7" fillId="0" borderId="0" applyNumberFormat="0" applyFill="0" applyBorder="0">
      <alignment horizontal="left" vertical="top" indent="1"/>
    </xf>
    <xf numFmtId="164" fontId="7" fillId="0" borderId="0" applyNumberFormat="0" applyFill="0" applyBorder="0">
      <alignment horizontal="left" vertical="top" indent="2"/>
    </xf>
    <xf numFmtId="0" fontId="1" fillId="0" borderId="0"/>
    <xf numFmtId="164" fontId="7" fillId="0" borderId="0" applyFill="0" applyBorder="0" applyProtection="0">
      <alignment horizontal="right" vertical="top"/>
    </xf>
    <xf numFmtId="9" fontId="1" fillId="0" borderId="0" applyFont="0" applyFill="0" applyBorder="0" applyAlignment="0" applyProtection="0"/>
    <xf numFmtId="164" fontId="8" fillId="0" borderId="0" applyNumberFormat="0" applyFill="0" applyBorder="0">
      <alignment horizontal="left" vertical="top"/>
    </xf>
    <xf numFmtId="164" fontId="8" fillId="0" borderId="0" applyNumberFormat="0" applyFill="0" applyBorder="0">
      <alignment horizontal="right" vertical="top"/>
    </xf>
    <xf numFmtId="0" fontId="10" fillId="0" borderId="3" applyNumberFormat="0">
      <alignment horizontal="left" vertical="top" wrapText="1"/>
    </xf>
    <xf numFmtId="0" fontId="52" fillId="0" borderId="0">
      <alignment horizontal="right" vertical="top"/>
    </xf>
    <xf numFmtId="164" fontId="7" fillId="0" borderId="0">
      <alignment horizontal="left" vertical="top"/>
    </xf>
    <xf numFmtId="169" fontId="7" fillId="0" borderId="0" applyFill="0" applyBorder="0" applyProtection="0">
      <alignment horizontal="right" vertical="center"/>
    </xf>
    <xf numFmtId="171" fontId="7" fillId="0" borderId="0" applyFill="0" applyBorder="0">
      <alignment horizontal="right" vertical="center"/>
    </xf>
    <xf numFmtId="172" fontId="51" fillId="0" borderId="0">
      <alignment horizontal="right" vertical="center"/>
    </xf>
    <xf numFmtId="164" fontId="7" fillId="0" borderId="2" applyNumberFormat="0" applyFill="0" applyBorder="0">
      <alignment horizontal="right" vertical="top"/>
    </xf>
    <xf numFmtId="0" fontId="1" fillId="0" borderId="0"/>
    <xf numFmtId="0" fontId="11" fillId="0" borderId="0"/>
    <xf numFmtId="0" fontId="55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57" fillId="0" borderId="0" applyNumberFormat="0" applyFill="0" applyBorder="0" applyAlignment="0" applyProtection="0"/>
    <xf numFmtId="0" fontId="1" fillId="0" borderId="0"/>
  </cellStyleXfs>
  <cellXfs count="72">
    <xf numFmtId="0" fontId="0" fillId="0" borderId="0" xfId="0"/>
    <xf numFmtId="0" fontId="1" fillId="0" borderId="0" xfId="10" applyFont="1" applyAlignment="1">
      <alignment wrapText="1"/>
    </xf>
    <xf numFmtId="0" fontId="1" fillId="0" borderId="0" xfId="10" applyFont="1" applyAlignment="1">
      <alignment horizontal="left" vertical="center" wrapText="1"/>
    </xf>
    <xf numFmtId="0" fontId="2" fillId="0" borderId="0" xfId="10" applyFont="1" applyAlignment="1">
      <alignment horizontal="left" vertical="center" wrapText="1"/>
    </xf>
    <xf numFmtId="0" fontId="12" fillId="0" borderId="0" xfId="10" applyFont="1" applyAlignment="1">
      <alignment vertical="center"/>
    </xf>
    <xf numFmtId="164" fontId="1" fillId="0" borderId="0" xfId="10" quotePrefix="1" applyNumberFormat="1" applyFont="1" applyBorder="1" applyAlignment="1">
      <alignment horizontal="left" vertical="top" wrapText="1"/>
    </xf>
    <xf numFmtId="0" fontId="1" fillId="0" borderId="0" xfId="10" applyFont="1" applyBorder="1" applyAlignment="1">
      <alignment horizontal="right" vertical="center" wrapText="1"/>
    </xf>
    <xf numFmtId="0" fontId="1" fillId="0" borderId="0" xfId="10" applyFont="1" applyBorder="1" applyAlignment="1">
      <alignment horizontal="left" vertical="top" wrapText="1"/>
    </xf>
    <xf numFmtId="164" fontId="1" fillId="0" borderId="0" xfId="10" applyNumberFormat="1" applyFont="1" applyBorder="1" applyAlignment="1">
      <alignment horizontal="left" vertical="center" wrapText="1"/>
    </xf>
    <xf numFmtId="0" fontId="1" fillId="0" borderId="0" xfId="10" applyFont="1" applyAlignment="1">
      <alignment horizontal="right" vertical="center" wrapText="1"/>
    </xf>
    <xf numFmtId="0" fontId="4" fillId="0" borderId="0" xfId="10" applyFont="1" applyBorder="1" applyAlignment="1">
      <alignment horizontal="left" vertical="center" wrapText="1"/>
    </xf>
    <xf numFmtId="0" fontId="1" fillId="0" borderId="2" xfId="10" applyFont="1" applyFill="1" applyBorder="1" applyAlignment="1">
      <alignment horizontal="left" vertical="top" wrapText="1"/>
    </xf>
    <xf numFmtId="0" fontId="1" fillId="0" borderId="0" xfId="10" applyFont="1" applyFill="1" applyBorder="1" applyAlignment="1">
      <alignment horizontal="left" vertical="top" wrapText="1"/>
    </xf>
    <xf numFmtId="0" fontId="1" fillId="0" borderId="0" xfId="10" applyFont="1" applyAlignment="1">
      <alignment vertical="top" wrapText="1"/>
    </xf>
    <xf numFmtId="0" fontId="1" fillId="0" borderId="0" xfId="10" applyFont="1" applyAlignment="1">
      <alignment horizontal="right" vertical="top" wrapText="1"/>
    </xf>
    <xf numFmtId="0" fontId="1" fillId="0" borderId="0" xfId="10" applyFont="1" applyAlignment="1">
      <alignment horizontal="left" vertical="top" wrapText="1"/>
    </xf>
    <xf numFmtId="0" fontId="1" fillId="0" borderId="0" xfId="10" applyFont="1" applyBorder="1" applyAlignment="1">
      <alignment horizontal="right" vertical="top" wrapText="1"/>
    </xf>
    <xf numFmtId="0" fontId="1" fillId="0" borderId="0" xfId="10" applyFont="1" applyFill="1" applyAlignment="1">
      <alignment horizontal="left" vertical="top" wrapText="1"/>
    </xf>
    <xf numFmtId="164" fontId="1" fillId="0" borderId="0" xfId="10" applyNumberFormat="1" applyFont="1" applyBorder="1" applyAlignment="1">
      <alignment horizontal="right" vertical="center" wrapText="1"/>
    </xf>
    <xf numFmtId="0" fontId="1" fillId="0" borderId="2" xfId="10" applyFont="1" applyBorder="1" applyAlignment="1">
      <alignment horizontal="left" vertical="center" wrapText="1"/>
    </xf>
    <xf numFmtId="0" fontId="1" fillId="0" borderId="2" xfId="10" applyFont="1" applyBorder="1" applyAlignment="1">
      <alignment horizontal="right" vertical="center" wrapText="1"/>
    </xf>
    <xf numFmtId="0" fontId="1" fillId="0" borderId="0" xfId="10" applyFont="1" applyAlignment="1">
      <alignment vertical="center" wrapText="1"/>
    </xf>
    <xf numFmtId="0" fontId="1" fillId="2" borderId="0" xfId="10" applyFont="1" applyFill="1" applyBorder="1" applyAlignment="1">
      <alignment vertical="center" wrapText="1"/>
    </xf>
    <xf numFmtId="0" fontId="5" fillId="0" borderId="0" xfId="10" applyFont="1" applyAlignment="1">
      <alignment wrapText="1"/>
    </xf>
    <xf numFmtId="0" fontId="5" fillId="0" borderId="0" xfId="10" applyFont="1" applyBorder="1" applyAlignment="1">
      <alignment wrapText="1"/>
    </xf>
    <xf numFmtId="0" fontId="5" fillId="0" borderId="0" xfId="10" applyFont="1" applyBorder="1" applyAlignment="1">
      <alignment horizontal="left"/>
    </xf>
    <xf numFmtId="0" fontId="1" fillId="0" borderId="0" xfId="10" applyFont="1" applyFill="1" applyAlignment="1">
      <alignment wrapText="1"/>
    </xf>
    <xf numFmtId="0" fontId="1" fillId="0" borderId="0" xfId="1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right" vertical="top" wrapText="1"/>
    </xf>
    <xf numFmtId="0" fontId="1" fillId="0" borderId="0" xfId="10" applyFont="1" applyFill="1" applyBorder="1" applyAlignment="1">
      <alignment horizontal="right" vertical="center" wrapText="1"/>
    </xf>
    <xf numFmtId="0" fontId="4" fillId="0" borderId="4" xfId="10" applyFont="1" applyFill="1" applyBorder="1" applyAlignment="1">
      <alignment horizontal="left" vertical="center" wrapText="1"/>
    </xf>
    <xf numFmtId="0" fontId="1" fillId="0" borderId="4" xfId="10" applyFont="1" applyFill="1" applyBorder="1" applyAlignment="1">
      <alignment horizontal="right" vertical="center" wrapText="1"/>
    </xf>
    <xf numFmtId="164" fontId="4" fillId="0" borderId="4" xfId="10" applyNumberFormat="1" applyFont="1" applyFill="1" applyBorder="1" applyAlignment="1">
      <alignment horizontal="right" vertical="center" wrapText="1"/>
    </xf>
    <xf numFmtId="0" fontId="1" fillId="0" borderId="0" xfId="10" applyFont="1" applyFill="1" applyAlignment="1">
      <alignment vertical="center" wrapText="1"/>
    </xf>
    <xf numFmtId="0" fontId="1" fillId="0" borderId="0" xfId="10" applyFont="1" applyFill="1" applyBorder="1" applyAlignment="1">
      <alignment horizontal="left" vertical="center" wrapText="1"/>
    </xf>
    <xf numFmtId="0" fontId="1" fillId="0" borderId="2" xfId="10" applyFont="1" applyFill="1" applyBorder="1" applyAlignment="1">
      <alignment horizontal="left" vertical="center" wrapText="1"/>
    </xf>
    <xf numFmtId="0" fontId="1" fillId="0" borderId="2" xfId="10" applyFont="1" applyFill="1" applyBorder="1" applyAlignment="1">
      <alignment vertical="center" wrapText="1"/>
    </xf>
    <xf numFmtId="0" fontId="1" fillId="0" borderId="0" xfId="10" applyFont="1" applyFill="1" applyAlignment="1">
      <alignment vertical="top" wrapText="1"/>
    </xf>
    <xf numFmtId="0" fontId="1" fillId="0" borderId="0" xfId="10" applyFont="1" applyFill="1" applyBorder="1" applyAlignment="1">
      <alignment horizontal="right" vertical="top" wrapText="1"/>
    </xf>
    <xf numFmtId="0" fontId="1" fillId="0" borderId="0" xfId="10" applyFont="1" applyFill="1" applyBorder="1" applyAlignment="1">
      <alignment vertical="top" wrapText="1"/>
    </xf>
    <xf numFmtId="0" fontId="1" fillId="0" borderId="2" xfId="10" applyFont="1" applyFill="1" applyBorder="1" applyAlignment="1">
      <alignment horizontal="right" vertical="top" wrapText="1"/>
    </xf>
    <xf numFmtId="164" fontId="1" fillId="3" borderId="2" xfId="0" applyNumberFormat="1" applyFont="1" applyFill="1" applyBorder="1" applyAlignment="1">
      <alignment horizontal="right" vertical="top" wrapText="1"/>
    </xf>
    <xf numFmtId="0" fontId="1" fillId="0" borderId="2" xfId="10" applyFont="1" applyFill="1" applyBorder="1" applyAlignment="1">
      <alignment horizontal="right" vertical="center" wrapText="1"/>
    </xf>
    <xf numFmtId="164" fontId="1" fillId="3" borderId="0" xfId="0" applyNumberFormat="1" applyFont="1" applyFill="1" applyBorder="1" applyAlignment="1">
      <alignment horizontal="right" vertical="top" wrapText="1"/>
    </xf>
    <xf numFmtId="164" fontId="10" fillId="3" borderId="0" xfId="12" applyFont="1" applyFill="1">
      <alignment horizontal="left" vertical="top"/>
    </xf>
    <xf numFmtId="0" fontId="1" fillId="3" borderId="2" xfId="12" applyNumberFormat="1" applyFont="1" applyFill="1" applyBorder="1">
      <alignment horizontal="left" vertical="top"/>
    </xf>
    <xf numFmtId="0" fontId="1" fillId="3" borderId="0" xfId="12" applyNumberFormat="1" applyFont="1" applyFill="1" applyBorder="1">
      <alignment horizontal="left" vertical="top"/>
    </xf>
    <xf numFmtId="164" fontId="3" fillId="3" borderId="0" xfId="116" applyFont="1" applyFill="1" applyAlignment="1">
      <alignment horizontal="right"/>
    </xf>
    <xf numFmtId="0" fontId="1" fillId="0" borderId="0" xfId="12" applyNumberFormat="1" applyFont="1" applyFill="1" applyBorder="1">
      <alignment horizontal="left" vertical="top"/>
    </xf>
    <xf numFmtId="0" fontId="1" fillId="2" borderId="0" xfId="10" applyFont="1" applyFill="1" applyBorder="1" applyAlignment="1">
      <alignment horizontal="left" vertical="center" wrapText="1"/>
    </xf>
    <xf numFmtId="0" fontId="58" fillId="0" borderId="0" xfId="192" applyFont="1" applyFill="1" applyBorder="1" applyAlignment="1">
      <alignment horizontal="left" vertical="top" wrapText="1"/>
    </xf>
    <xf numFmtId="0" fontId="1" fillId="0" borderId="0" xfId="192" applyFont="1" applyFill="1" applyAlignment="1">
      <alignment horizontal="left" vertical="top" wrapText="1"/>
    </xf>
    <xf numFmtId="164" fontId="1" fillId="0" borderId="0" xfId="191" applyNumberFormat="1" applyFont="1" applyBorder="1" applyAlignment="1">
      <alignment horizontal="left" vertical="top" wrapText="1"/>
    </xf>
    <xf numFmtId="0" fontId="1" fillId="0" borderId="2" xfId="10" applyFont="1" applyFill="1" applyBorder="1" applyAlignment="1">
      <alignment horizontal="right" vertical="center" wrapText="1"/>
    </xf>
    <xf numFmtId="0" fontId="1" fillId="0" borderId="2" xfId="10" applyFont="1" applyFill="1" applyBorder="1" applyAlignment="1">
      <alignment horizontal="right" vertical="center" wrapText="1"/>
    </xf>
    <xf numFmtId="0" fontId="3" fillId="0" borderId="3" xfId="10" applyFont="1" applyBorder="1" applyAlignment="1">
      <alignment horizontal="left" vertical="center" wrapText="1"/>
    </xf>
    <xf numFmtId="164" fontId="1" fillId="0" borderId="0" xfId="10" applyNumberFormat="1" applyFont="1" applyBorder="1" applyAlignment="1">
      <alignment horizontal="left" vertical="top" wrapText="1"/>
    </xf>
    <xf numFmtId="164" fontId="1" fillId="0" borderId="0" xfId="10" quotePrefix="1" applyNumberFormat="1" applyFont="1" applyFill="1" applyBorder="1" applyAlignment="1">
      <alignment horizontal="left" vertical="top" wrapText="1"/>
    </xf>
    <xf numFmtId="164" fontId="1" fillId="0" borderId="0" xfId="10" quotePrefix="1" applyNumberFormat="1" applyFont="1" applyBorder="1" applyAlignment="1">
      <alignment horizontal="left" vertical="top" wrapText="1"/>
    </xf>
    <xf numFmtId="164" fontId="1" fillId="0" borderId="2" xfId="10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3" fillId="0" borderId="0" xfId="10" applyFont="1" applyAlignment="1">
      <alignment horizontal="left" wrapText="1" indent="1"/>
    </xf>
    <xf numFmtId="0" fontId="6" fillId="0" borderId="0" xfId="10" applyFont="1" applyBorder="1" applyAlignment="1">
      <alignment horizontal="left" wrapText="1" indent="1"/>
    </xf>
    <xf numFmtId="0" fontId="4" fillId="0" borderId="0" xfId="10" applyFont="1" applyBorder="1" applyAlignment="1">
      <alignment horizontal="left" wrapText="1" indent="1"/>
    </xf>
    <xf numFmtId="0" fontId="5" fillId="0" borderId="0" xfId="10" applyFont="1" applyBorder="1" applyAlignment="1">
      <alignment horizontal="right" wrapText="1"/>
    </xf>
    <xf numFmtId="0" fontId="1" fillId="0" borderId="2" xfId="10" applyFont="1" applyFill="1" applyBorder="1" applyAlignment="1">
      <alignment horizontal="right" vertical="center" wrapText="1"/>
    </xf>
    <xf numFmtId="0" fontId="1" fillId="0" borderId="23" xfId="10" applyFont="1" applyFill="1" applyBorder="1" applyAlignment="1">
      <alignment horizontal="righ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10" applyAlignment="1">
      <alignment horizontal="right" wrapText="1"/>
    </xf>
    <xf numFmtId="0" fontId="1" fillId="2" borderId="0" xfId="10" applyFont="1" applyFill="1" applyBorder="1" applyAlignment="1">
      <alignment horizontal="left" vertical="center" wrapText="1"/>
    </xf>
  </cellXfs>
  <cellStyles count="193">
    <cellStyle name="1000 [0]" xfId="1"/>
    <cellStyle name="20 % - Akzent1" xfId="45" builtinId="30" customBuiltin="1"/>
    <cellStyle name="20 % - Akzent2" xfId="49" builtinId="34" customBuiltin="1"/>
    <cellStyle name="20 % - Akzent3" xfId="53" builtinId="38" customBuiltin="1"/>
    <cellStyle name="20 % - Akzent4" xfId="57" builtinId="42" customBuiltin="1"/>
    <cellStyle name="20 % - Akzent5" xfId="61" builtinId="46" customBuiltin="1"/>
    <cellStyle name="20 % - Akzent6" xfId="65" builtinId="50" customBuiltin="1"/>
    <cellStyle name="20 % - Accent1" xfId="68"/>
    <cellStyle name="20 % - Accent2" xfId="69"/>
    <cellStyle name="20 % - Accent3" xfId="70"/>
    <cellStyle name="20 % - Accent4" xfId="71"/>
    <cellStyle name="20 % - Accent5" xfId="72"/>
    <cellStyle name="20 % - Accent6" xfId="73"/>
    <cellStyle name="20% - Akzent1" xfId="74"/>
    <cellStyle name="20% - Akzent2" xfId="75"/>
    <cellStyle name="20% - Akzent3" xfId="76"/>
    <cellStyle name="20% - Akzent4" xfId="77"/>
    <cellStyle name="20% - Akzent5" xfId="78"/>
    <cellStyle name="20% - Akzent6" xfId="79"/>
    <cellStyle name="40 % - Akzent1" xfId="46" builtinId="31" customBuiltin="1"/>
    <cellStyle name="40 % - Akzent2" xfId="50" builtinId="35" customBuiltin="1"/>
    <cellStyle name="40 % - Akzent3" xfId="54" builtinId="39" customBuiltin="1"/>
    <cellStyle name="40 % - Akzent4" xfId="58" builtinId="43" customBuiltin="1"/>
    <cellStyle name="40 % - Akzent5" xfId="62" builtinId="47" customBuiltin="1"/>
    <cellStyle name="40 % - Akzent6" xfId="66" builtinId="51" customBuiltin="1"/>
    <cellStyle name="40 % - Accent1" xfId="80"/>
    <cellStyle name="40 % - Accent2" xfId="81"/>
    <cellStyle name="40 % - Accent3" xfId="82"/>
    <cellStyle name="40 % - Accent4" xfId="83"/>
    <cellStyle name="40 % - Accent5" xfId="84"/>
    <cellStyle name="40 % - Accent6" xfId="85"/>
    <cellStyle name="40% - Akzent1" xfId="86"/>
    <cellStyle name="40% - Akzent2" xfId="87"/>
    <cellStyle name="40% - Akzent3" xfId="88"/>
    <cellStyle name="40% - Akzent4" xfId="89"/>
    <cellStyle name="40% - Akzent5" xfId="90"/>
    <cellStyle name="40% - Akzent6" xfId="91"/>
    <cellStyle name="60 % - Akzent1" xfId="47" builtinId="32" customBuiltin="1"/>
    <cellStyle name="60 % - Akzent2" xfId="51" builtinId="36" customBuiltin="1"/>
    <cellStyle name="60 % - Akzent3" xfId="55" builtinId="40" customBuiltin="1"/>
    <cellStyle name="60 % - Akzent4" xfId="59" builtinId="44" customBuiltin="1"/>
    <cellStyle name="60 % - Akzent5" xfId="63" builtinId="48" customBuiltin="1"/>
    <cellStyle name="60 % - Akzent6" xfId="67" builtinId="52" customBuiltin="1"/>
    <cellStyle name="60 % - Accent1" xfId="92"/>
    <cellStyle name="60 % - Accent2" xfId="93"/>
    <cellStyle name="60 % - Accent3" xfId="94"/>
    <cellStyle name="60 % - Accent4" xfId="95"/>
    <cellStyle name="60 % - Accent5" xfId="96"/>
    <cellStyle name="60 % - Accent6" xfId="97"/>
    <cellStyle name="60% - Akzent1" xfId="98"/>
    <cellStyle name="60% - Akzent2" xfId="99"/>
    <cellStyle name="60% - Akzent3" xfId="100"/>
    <cellStyle name="60% - Akzent4" xfId="101"/>
    <cellStyle name="60% - Akzent5" xfId="102"/>
    <cellStyle name="60% - Akzent6" xfId="103"/>
    <cellStyle name="Accent1" xfId="104"/>
    <cellStyle name="Accent2" xfId="105"/>
    <cellStyle name="Accent3" xfId="106"/>
    <cellStyle name="Accent4" xfId="107"/>
    <cellStyle name="Accent5" xfId="108"/>
    <cellStyle name="Accent6" xfId="109"/>
    <cellStyle name="Akzent1" xfId="44" builtinId="29" customBuiltin="1"/>
    <cellStyle name="Akzent2" xfId="48" builtinId="33" customBuiltin="1"/>
    <cellStyle name="Akzent3" xfId="52" builtinId="37" customBuiltin="1"/>
    <cellStyle name="Akzent4" xfId="56" builtinId="41" customBuiltin="1"/>
    <cellStyle name="Akzent5" xfId="60" builtinId="45" customBuiltin="1"/>
    <cellStyle name="Akzent6" xfId="64" builtinId="49" customBuiltin="1"/>
    <cellStyle name="Ausgabe" xfId="37" builtinId="21" customBuiltin="1"/>
    <cellStyle name="Avertissement" xfId="110"/>
    <cellStyle name="Berechnung" xfId="38" builtinId="22" customBuiltin="1"/>
    <cellStyle name="Calcul" xfId="111"/>
    <cellStyle name="Cellule liée" xfId="112"/>
    <cellStyle name="Commentaire" xfId="113"/>
    <cellStyle name="Dat" xfId="2"/>
    <cellStyle name="Dat 2" xfId="168"/>
    <cellStyle name="Dezimal [0,0]" xfId="3"/>
    <cellStyle name="Dezimal [0,00]" xfId="4"/>
    <cellStyle name="Dezimal [0,000]" xfId="5"/>
    <cellStyle name="Dezimal [0] 2" xfId="174"/>
    <cellStyle name="Dezimal [0] 3" xfId="114"/>
    <cellStyle name="Dezimal [0] kursiv" xfId="115"/>
    <cellStyle name="Dezimal [0]_Luftverkehr" xfId="116"/>
    <cellStyle name="Dezimal[0,0000]" xfId="6"/>
    <cellStyle name="Dezimal[0,0000] 2" xfId="169"/>
    <cellStyle name="Eingabe" xfId="36" builtinId="20" customBuiltin="1"/>
    <cellStyle name="Entrée" xfId="117"/>
    <cellStyle name="Ergebnis" xfId="43" builtinId="25" customBuiltin="1"/>
    <cellStyle name="Erklärender Text" xfId="42" builtinId="53" customBuiltin="1"/>
    <cellStyle name="Gut" xfId="33" builtinId="26" customBuiltin="1"/>
    <cellStyle name="Hyperlink 2" xfId="167"/>
    <cellStyle name="Hyperlink 3" xfId="187"/>
    <cellStyle name="Hyperlink 4" xfId="118"/>
    <cellStyle name="Insatisfaisant" xfId="119"/>
    <cellStyle name="Komma 2" xfId="166"/>
    <cellStyle name="Komma 3" xfId="120"/>
    <cellStyle name="Link" xfId="191" builtinId="8"/>
    <cellStyle name="Neutral" xfId="35" builtinId="28" customBuiltin="1"/>
    <cellStyle name="Neutre" xfId="121"/>
    <cellStyle name="Normal_13.06_Sarasura_Jahresabschlussposten" xfId="122"/>
    <cellStyle name="Notiz 2" xfId="123"/>
    <cellStyle name="P-[0%]" xfId="7"/>
    <cellStyle name="P-[0,0%]" xfId="8"/>
    <cellStyle name="P-[0,0%]-fett" xfId="124"/>
    <cellStyle name="Prozent 2" xfId="175"/>
    <cellStyle name="Satisfaisant" xfId="125"/>
    <cellStyle name="Schlecht" xfId="34" builtinId="27" customBuiltin="1"/>
    <cellStyle name="Sortie" xfId="126"/>
    <cellStyle name="Standard" xfId="0" builtinId="0"/>
    <cellStyle name="Standard 2" xfId="9"/>
    <cellStyle name="Standard 2 2" xfId="186"/>
    <cellStyle name="Standard 2 3" xfId="189"/>
    <cellStyle name="Standard 2 4" xfId="190"/>
    <cellStyle name="Standard 2 5" xfId="173"/>
    <cellStyle name="Standard 3" xfId="10"/>
    <cellStyle name="Standard 3 2" xfId="192"/>
    <cellStyle name="Standard 4" xfId="185"/>
    <cellStyle name="Standard 5" xfId="188"/>
    <cellStyle name="Tab-[0%]" xfId="127"/>
    <cellStyle name="Tab-[0,0%]" xfId="128"/>
    <cellStyle name="Tab-1 [0,0]" xfId="129"/>
    <cellStyle name="Tab-1 [0,0]-fett" xfId="130"/>
    <cellStyle name="Tab-1 [0,00]" xfId="131"/>
    <cellStyle name="Tab-1 [0,00]-fett" xfId="132"/>
    <cellStyle name="Tab-1 [0,000]" xfId="133"/>
    <cellStyle name="Tab-1 [0,0000]" xfId="134"/>
    <cellStyle name="Tab-1 [0,0000] 2" xfId="170"/>
    <cellStyle name="Tab-1 [0]" xfId="135"/>
    <cellStyle name="Tab-1 [0]-fett" xfId="136"/>
    <cellStyle name="Tab-1 [Dezimal 0]" xfId="137"/>
    <cellStyle name="Tab1-0,0000" xfId="181"/>
    <cellStyle name="Tab1-P-[0,0%]" xfId="182"/>
    <cellStyle name="Tab-Fn" xfId="11"/>
    <cellStyle name="Tab-Fn kursiv" xfId="138"/>
    <cellStyle name="Tab-H" xfId="139"/>
    <cellStyle name="Tab-HR" xfId="140"/>
    <cellStyle name="Tab-HU" xfId="141"/>
    <cellStyle name="Tab-HU-links" xfId="142"/>
    <cellStyle name="Tab-L" xfId="12"/>
    <cellStyle name="Tab-L-02" xfId="13"/>
    <cellStyle name="Tab-L-02 2" xfId="171"/>
    <cellStyle name="Tab-L-04" xfId="14"/>
    <cellStyle name="Tab-L-04 2" xfId="172"/>
    <cellStyle name="Tab-L-fe" xfId="143"/>
    <cellStyle name="Tab-L-fett" xfId="15"/>
    <cellStyle name="Tab-L-fett 2" xfId="176"/>
    <cellStyle name="Tab-L-fett 3" xfId="144"/>
    <cellStyle name="Tab-L-fett_Mappe1" xfId="145"/>
    <cellStyle name="Tab-L-fettU" xfId="146"/>
    <cellStyle name="Tab-Linie" xfId="147"/>
    <cellStyle name="Tab-L-kursiv" xfId="148"/>
    <cellStyle name="Tab-LU" xfId="16"/>
    <cellStyle name="Tab-NR" xfId="17"/>
    <cellStyle name="Tab-R" xfId="18"/>
    <cellStyle name="Tab-R kursiv" xfId="149"/>
    <cellStyle name="Tab-R-fett" xfId="19"/>
    <cellStyle name="Tab-R-fett 2" xfId="177"/>
    <cellStyle name="Tab-R-fett 3" xfId="150"/>
    <cellStyle name="Tab-R-fett[0,0]" xfId="20"/>
    <cellStyle name="Tab-R-fett[0,00]" xfId="21"/>
    <cellStyle name="Tab-R-fett[0,000]" xfId="22"/>
    <cellStyle name="Tab-R-fett[0]" xfId="23"/>
    <cellStyle name="Tab-R-fett_Hochsee_Dreispitz" xfId="151"/>
    <cellStyle name="Tab-R-fettU" xfId="152"/>
    <cellStyle name="Tab-RU" xfId="24"/>
    <cellStyle name="Tab-RU[0,0]" xfId="25"/>
    <cellStyle name="Tab-RU_Arbeitslose" xfId="184"/>
    <cellStyle name="Tab-T" xfId="26"/>
    <cellStyle name="Tab-T 2" xfId="178"/>
    <cellStyle name="Tab-T 3" xfId="153"/>
    <cellStyle name="Tab-T_Mappe1" xfId="179"/>
    <cellStyle name="Tab-TL" xfId="154"/>
    <cellStyle name="Tab-UT" xfId="27"/>
    <cellStyle name="Tab-UT 2" xfId="180"/>
    <cellStyle name="Tab-UT 3" xfId="155"/>
    <cellStyle name="Text Arial 8" xfId="156"/>
    <cellStyle name="Texte explicatif" xfId="157"/>
    <cellStyle name="Titre" xfId="158"/>
    <cellStyle name="Titre 1" xfId="159"/>
    <cellStyle name="Titre 2" xfId="160"/>
    <cellStyle name="Titre 3" xfId="161"/>
    <cellStyle name="Titre 4" xfId="162"/>
    <cellStyle name="Total" xfId="163"/>
    <cellStyle name="Total-fett" xfId="164"/>
    <cellStyle name="Total-P-fett" xfId="183"/>
    <cellStyle name="Überschrift" xfId="28" builtinId="15" customBuiltin="1"/>
    <cellStyle name="Überschrift 1" xfId="29" builtinId="16" customBuiltin="1"/>
    <cellStyle name="Überschrift 2" xfId="30" builtinId="17" customBuiltin="1"/>
    <cellStyle name="Überschrift 3" xfId="31" builtinId="18" customBuiltin="1"/>
    <cellStyle name="Überschrift 4" xfId="32" builtinId="19" customBuiltin="1"/>
    <cellStyle name="Vérification" xfId="165"/>
    <cellStyle name="Verknüpfte Zelle" xfId="39" builtinId="24" customBuiltin="1"/>
    <cellStyle name="Warnender Text" xfId="41" builtinId="11" customBuiltin="1"/>
    <cellStyle name="Zelle überprüfen" xfId="40" builtinId="23" customBuiltin="1"/>
  </cellStyles>
  <dxfs count="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77825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uno.bucher@bs.ch" TargetMode="External"/><Relationship Id="rId1" Type="http://schemas.openxmlformats.org/officeDocument/2006/relationships/hyperlink" Target="mailto:irma.rodiqi@bs.ch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24.42578125" style="1" customWidth="1"/>
    <col min="3" max="3" width="1.42578125" style="1" customWidth="1"/>
    <col min="4" max="4" width="33.42578125" style="1" customWidth="1"/>
    <col min="5" max="5" width="1.42578125" style="1" customWidth="1"/>
    <col min="6" max="6" width="33.42578125" style="1" customWidth="1"/>
    <col min="7" max="16384" width="10.85546875" style="1"/>
  </cols>
  <sheetData>
    <row r="1" spans="1:6" ht="33" customHeight="1" x14ac:dyDescent="0.2">
      <c r="B1" s="61" t="s">
        <v>10</v>
      </c>
      <c r="C1" s="61"/>
      <c r="D1" s="61"/>
    </row>
    <row r="2" spans="1:6" ht="16.5" customHeight="1" x14ac:dyDescent="0.25">
      <c r="B2" s="62" t="s">
        <v>9</v>
      </c>
      <c r="C2" s="63"/>
      <c r="D2" s="63"/>
    </row>
    <row r="3" spans="1:6" ht="6.75" customHeight="1" x14ac:dyDescent="0.2">
      <c r="A3" s="26"/>
    </row>
    <row r="4" spans="1:6" ht="16.5" customHeight="1" x14ac:dyDescent="0.2"/>
    <row r="5" spans="1:6" s="23" customFormat="1" ht="16.5" customHeight="1" x14ac:dyDescent="0.3">
      <c r="B5" s="25" t="s">
        <v>15</v>
      </c>
      <c r="C5" s="24"/>
      <c r="D5" s="64" t="s">
        <v>20</v>
      </c>
      <c r="E5" s="64"/>
      <c r="F5" s="64"/>
    </row>
    <row r="6" spans="1:6" s="21" customFormat="1" ht="2.25" customHeight="1" x14ac:dyDescent="0.25">
      <c r="B6" s="22"/>
      <c r="C6" s="22"/>
      <c r="D6" s="49"/>
      <c r="E6" s="49"/>
      <c r="F6" s="49"/>
    </row>
    <row r="7" spans="1:6" s="21" customFormat="1" ht="17.100000000000001" customHeight="1" x14ac:dyDescent="0.25">
      <c r="B7" s="6"/>
      <c r="D7" s="65" t="s">
        <v>23</v>
      </c>
      <c r="E7" s="65"/>
      <c r="F7" s="65"/>
    </row>
    <row r="8" spans="1:6" s="2" customFormat="1" ht="16.5" customHeight="1" x14ac:dyDescent="0.25">
      <c r="B8" s="20"/>
      <c r="C8" s="19"/>
      <c r="D8" s="66" t="s">
        <v>24</v>
      </c>
      <c r="E8" s="66"/>
      <c r="F8" s="66"/>
    </row>
    <row r="9" spans="1:6" s="2" customFormat="1" ht="18.75" customHeight="1" x14ac:dyDescent="0.25">
      <c r="B9" s="10" t="s">
        <v>8</v>
      </c>
      <c r="C9" s="9"/>
      <c r="D9" s="18"/>
      <c r="E9" s="18"/>
      <c r="F9" s="18"/>
    </row>
    <row r="10" spans="1:6" s="15" customFormat="1" ht="15" customHeight="1" x14ac:dyDescent="0.25">
      <c r="B10" s="7" t="s">
        <v>25</v>
      </c>
      <c r="C10" s="16"/>
      <c r="D10" s="56" t="s">
        <v>65</v>
      </c>
      <c r="E10" s="56"/>
      <c r="F10" s="56"/>
    </row>
    <row r="11" spans="1:6" s="13" customFormat="1" ht="15" customHeight="1" x14ac:dyDescent="0.25">
      <c r="B11" s="7" t="s">
        <v>7</v>
      </c>
      <c r="C11" s="16"/>
      <c r="D11" s="56" t="s">
        <v>11</v>
      </c>
      <c r="E11" s="56"/>
      <c r="F11" s="56"/>
    </row>
    <row r="12" spans="1:6" s="13" customFormat="1" ht="15" customHeight="1" x14ac:dyDescent="0.25">
      <c r="B12" s="12" t="s">
        <v>26</v>
      </c>
      <c r="C12" s="14"/>
      <c r="D12" s="57" t="s">
        <v>27</v>
      </c>
      <c r="E12" s="57"/>
      <c r="F12" s="57"/>
    </row>
    <row r="13" spans="1:6" s="15" customFormat="1" ht="15" customHeight="1" x14ac:dyDescent="0.25">
      <c r="B13" s="17" t="s">
        <v>6</v>
      </c>
      <c r="C13" s="14"/>
      <c r="D13" s="58" t="s">
        <v>22</v>
      </c>
      <c r="E13" s="58"/>
      <c r="F13" s="58"/>
    </row>
    <row r="14" spans="1:6" s="13" customFormat="1" ht="15" customHeight="1" x14ac:dyDescent="0.25">
      <c r="B14" s="50" t="s">
        <v>5</v>
      </c>
      <c r="C14" s="14"/>
      <c r="D14" s="58" t="s">
        <v>64</v>
      </c>
      <c r="E14" s="56"/>
      <c r="F14" s="56"/>
    </row>
    <row r="15" spans="1:6" s="13" customFormat="1" ht="15" customHeight="1" x14ac:dyDescent="0.25">
      <c r="B15" s="51" t="s">
        <v>4</v>
      </c>
      <c r="C15" s="14"/>
      <c r="D15" s="58" t="s">
        <v>57</v>
      </c>
      <c r="E15" s="56"/>
      <c r="F15" s="56"/>
    </row>
    <row r="16" spans="1:6" s="2" customFormat="1" ht="22.35" customHeight="1" x14ac:dyDescent="0.25">
      <c r="B16" s="11" t="s">
        <v>3</v>
      </c>
      <c r="C16" s="42"/>
      <c r="D16" s="59" t="s">
        <v>28</v>
      </c>
      <c r="E16" s="60"/>
      <c r="F16" s="60"/>
    </row>
    <row r="17" spans="2:6" ht="18.75" customHeight="1" x14ac:dyDescent="0.2">
      <c r="B17" s="10" t="s">
        <v>2</v>
      </c>
      <c r="C17" s="9"/>
      <c r="D17" s="8" t="s">
        <v>1</v>
      </c>
      <c r="E17" s="8"/>
      <c r="F17" s="8" t="s">
        <v>29</v>
      </c>
    </row>
    <row r="18" spans="2:6" ht="15" customHeight="1" x14ac:dyDescent="0.2">
      <c r="B18" s="7"/>
      <c r="C18" s="6"/>
      <c r="D18" s="52" t="s">
        <v>16</v>
      </c>
      <c r="E18" s="52"/>
      <c r="F18" s="52" t="s">
        <v>30</v>
      </c>
    </row>
    <row r="19" spans="2:6" ht="18.75" customHeight="1" thickBot="1" x14ac:dyDescent="0.25">
      <c r="B19" s="7"/>
      <c r="C19" s="6"/>
      <c r="D19" s="5" t="s">
        <v>0</v>
      </c>
      <c r="E19" s="5"/>
      <c r="F19" s="5" t="s">
        <v>31</v>
      </c>
    </row>
    <row r="20" spans="2:6" ht="22.5" customHeight="1" x14ac:dyDescent="0.2">
      <c r="B20" s="55"/>
      <c r="C20" s="55"/>
      <c r="D20" s="55"/>
      <c r="E20" s="55"/>
      <c r="F20" s="55"/>
    </row>
    <row r="21" spans="2:6" ht="12.75" customHeight="1" x14ac:dyDescent="0.2">
      <c r="B21" s="4"/>
      <c r="D21" s="2"/>
      <c r="E21" s="2"/>
      <c r="F21" s="2"/>
    </row>
    <row r="22" spans="2:6" ht="12.75" customHeight="1" x14ac:dyDescent="0.2">
      <c r="D22" s="2"/>
      <c r="E22" s="2"/>
      <c r="F22" s="2"/>
    </row>
    <row r="23" spans="2:6" ht="12.75" customHeight="1" x14ac:dyDescent="0.2">
      <c r="D23" s="3"/>
      <c r="E23" s="3"/>
      <c r="F23" s="3"/>
    </row>
    <row r="24" spans="2:6" ht="12.75" customHeight="1" x14ac:dyDescent="0.2">
      <c r="D24" s="2"/>
      <c r="E24" s="2"/>
      <c r="F24" s="2"/>
    </row>
  </sheetData>
  <mergeCells count="14">
    <mergeCell ref="D10:F10"/>
    <mergeCell ref="B1:D1"/>
    <mergeCell ref="B2:D2"/>
    <mergeCell ref="D5:F5"/>
    <mergeCell ref="D7:F7"/>
    <mergeCell ref="D8:F8"/>
    <mergeCell ref="B20:D20"/>
    <mergeCell ref="E20:F20"/>
    <mergeCell ref="D11:F11"/>
    <mergeCell ref="D12:F12"/>
    <mergeCell ref="D13:F13"/>
    <mergeCell ref="D14:F14"/>
    <mergeCell ref="D15:F15"/>
    <mergeCell ref="D16:F16"/>
  </mergeCells>
  <hyperlinks>
    <hyperlink ref="D18" r:id="rId1"/>
    <hyperlink ref="F18" r:id="rId2"/>
  </hyperlinks>
  <pageMargins left="0" right="0.59055118110236227" top="0" bottom="0.39370078740157483" header="0" footer="0.39370078740157483"/>
  <pageSetup paperSize="9" orientation="portrait" verticalDpi="4294967292" r:id="rId3"/>
  <headerFooter scaleWithDoc="0"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showGridLines="0" zoomScaleNormal="100" workbookViewId="0">
      <pane ySplit="8" topLeftCell="A9" activePane="bottomLeft" state="frozen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21.42578125" style="1" customWidth="1"/>
    <col min="3" max="3" width="1.85546875" style="1" customWidth="1"/>
    <col min="4" max="16" width="12.140625" style="1" customWidth="1"/>
    <col min="17" max="16384" width="10.85546875" style="1"/>
  </cols>
  <sheetData>
    <row r="1" spans="1:16" ht="33" customHeight="1" x14ac:dyDescent="0.25">
      <c r="B1" s="61" t="s">
        <v>10</v>
      </c>
      <c r="C1" s="61"/>
      <c r="D1" s="61"/>
      <c r="E1" s="67"/>
      <c r="F1" s="67"/>
    </row>
    <row r="2" spans="1:16" ht="16.5" customHeight="1" x14ac:dyDescent="0.25">
      <c r="B2" s="62" t="s">
        <v>9</v>
      </c>
      <c r="C2" s="63"/>
    </row>
    <row r="3" spans="1:16" ht="6.75" customHeight="1" x14ac:dyDescent="0.2">
      <c r="A3" s="26"/>
    </row>
    <row r="5" spans="1:16" s="23" customFormat="1" ht="17.100000000000001" customHeight="1" x14ac:dyDescent="0.3">
      <c r="B5" s="25" t="s">
        <v>15</v>
      </c>
      <c r="C5" s="24"/>
      <c r="D5" s="64" t="s">
        <v>21</v>
      </c>
      <c r="E5" s="64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6" s="21" customFormat="1" ht="2.25" customHeight="1" x14ac:dyDescent="0.25">
      <c r="A6" s="27"/>
      <c r="B6" s="22"/>
      <c r="C6" s="22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6" s="21" customFormat="1" ht="6.75" customHeight="1" x14ac:dyDescent="0.25"/>
    <row r="8" spans="1:16" s="33" customFormat="1" ht="22.5" customHeight="1" x14ac:dyDescent="0.25">
      <c r="B8" s="35" t="s">
        <v>35</v>
      </c>
      <c r="C8" s="36"/>
      <c r="D8" s="53">
        <v>2009</v>
      </c>
      <c r="E8" s="53">
        <f t="shared" ref="E8" si="0">D8+1</f>
        <v>2010</v>
      </c>
      <c r="F8" s="53">
        <f t="shared" ref="F8" si="1">E8+1</f>
        <v>2011</v>
      </c>
      <c r="G8" s="53">
        <f t="shared" ref="G8" si="2">F8+1</f>
        <v>2012</v>
      </c>
      <c r="H8" s="53">
        <f t="shared" ref="H8" si="3">G8+1</f>
        <v>2013</v>
      </c>
      <c r="I8" s="53">
        <f t="shared" ref="I8" si="4">H8+1</f>
        <v>2014</v>
      </c>
      <c r="J8" s="53">
        <f t="shared" ref="J8" si="5">I8+1</f>
        <v>2015</v>
      </c>
      <c r="K8" s="53">
        <f t="shared" ref="K8" si="6">J8+1</f>
        <v>2016</v>
      </c>
      <c r="L8" s="53">
        <f t="shared" ref="L8" si="7">K8+1</f>
        <v>2017</v>
      </c>
      <c r="M8" s="53">
        <f t="shared" ref="M8" si="8">L8+1</f>
        <v>2018</v>
      </c>
      <c r="N8" s="53">
        <f t="shared" ref="N8" si="9">M8+1</f>
        <v>2019</v>
      </c>
      <c r="O8" s="54">
        <f t="shared" ref="O8" si="10">N8+1</f>
        <v>2020</v>
      </c>
      <c r="P8" s="54">
        <f t="shared" ref="P8" si="11">O8+1</f>
        <v>2021</v>
      </c>
    </row>
    <row r="9" spans="1:16" s="33" customFormat="1" ht="7.5" customHeight="1" x14ac:dyDescent="0.25">
      <c r="B9" s="34"/>
      <c r="C9" s="27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s="37" customFormat="1" ht="16.5" customHeight="1" x14ac:dyDescent="0.25">
      <c r="B10" s="46" t="s">
        <v>32</v>
      </c>
      <c r="C10" s="38"/>
      <c r="D10" s="43" t="s">
        <v>19</v>
      </c>
      <c r="E10" s="43" t="s">
        <v>19</v>
      </c>
      <c r="F10" s="43" t="s">
        <v>19</v>
      </c>
      <c r="G10" s="43" t="s">
        <v>19</v>
      </c>
      <c r="H10" s="43" t="s">
        <v>19</v>
      </c>
      <c r="I10" s="43" t="s">
        <v>19</v>
      </c>
      <c r="J10" s="43" t="s">
        <v>19</v>
      </c>
      <c r="K10" s="43" t="s">
        <v>19</v>
      </c>
      <c r="L10" s="43" t="s">
        <v>19</v>
      </c>
      <c r="M10" s="43">
        <v>173</v>
      </c>
      <c r="N10" s="43">
        <v>122</v>
      </c>
      <c r="O10" s="43">
        <v>4</v>
      </c>
      <c r="P10" s="43">
        <v>6</v>
      </c>
    </row>
    <row r="11" spans="1:16" s="37" customFormat="1" ht="16.5" customHeight="1" x14ac:dyDescent="0.25">
      <c r="B11" s="46" t="s">
        <v>34</v>
      </c>
      <c r="C11" s="38"/>
      <c r="D11" s="43">
        <v>422</v>
      </c>
      <c r="E11" s="43">
        <v>498</v>
      </c>
      <c r="F11" s="43">
        <v>538</v>
      </c>
      <c r="G11" s="43">
        <v>518</v>
      </c>
      <c r="H11" s="43">
        <v>521</v>
      </c>
      <c r="I11" s="43">
        <v>524</v>
      </c>
      <c r="J11" s="43">
        <v>576</v>
      </c>
      <c r="K11" s="43">
        <v>528</v>
      </c>
      <c r="L11" s="43">
        <v>576</v>
      </c>
      <c r="M11" s="43">
        <v>472</v>
      </c>
      <c r="N11" s="43">
        <v>298</v>
      </c>
      <c r="O11" s="43" t="s">
        <v>33</v>
      </c>
      <c r="P11" s="43" t="s">
        <v>33</v>
      </c>
    </row>
    <row r="12" spans="1:16" s="37" customFormat="1" ht="16.5" customHeight="1" x14ac:dyDescent="0.25">
      <c r="B12" s="46" t="s">
        <v>18</v>
      </c>
      <c r="C12" s="38"/>
      <c r="D12" s="43">
        <v>134</v>
      </c>
      <c r="E12" s="43">
        <v>186</v>
      </c>
      <c r="F12" s="43">
        <v>210</v>
      </c>
      <c r="G12" s="43">
        <v>206</v>
      </c>
      <c r="H12" s="43">
        <v>206</v>
      </c>
      <c r="I12" s="43">
        <v>212</v>
      </c>
      <c r="J12" s="43">
        <v>208</v>
      </c>
      <c r="K12" s="43">
        <v>210</v>
      </c>
      <c r="L12" s="43">
        <v>280</v>
      </c>
      <c r="M12" s="43">
        <v>304</v>
      </c>
      <c r="N12" s="43">
        <v>370</v>
      </c>
      <c r="O12" s="43">
        <v>106</v>
      </c>
      <c r="P12" s="43" t="s">
        <v>33</v>
      </c>
    </row>
    <row r="13" spans="1:16" s="37" customFormat="1" ht="16.5" customHeight="1" x14ac:dyDescent="0.25">
      <c r="B13" s="48" t="s">
        <v>36</v>
      </c>
      <c r="C13" s="38"/>
      <c r="D13" s="43">
        <v>38</v>
      </c>
      <c r="E13" s="43">
        <v>302</v>
      </c>
      <c r="F13" s="43">
        <v>376</v>
      </c>
      <c r="G13" s="43">
        <v>350</v>
      </c>
      <c r="H13" s="43">
        <v>416</v>
      </c>
      <c r="I13" s="43">
        <v>358</v>
      </c>
      <c r="J13" s="43">
        <v>364</v>
      </c>
      <c r="K13" s="43">
        <v>246</v>
      </c>
      <c r="L13" s="43">
        <v>292</v>
      </c>
      <c r="M13" s="43">
        <v>324</v>
      </c>
      <c r="N13" s="43">
        <v>448</v>
      </c>
      <c r="O13" s="43">
        <v>198</v>
      </c>
      <c r="P13" s="43">
        <v>216</v>
      </c>
    </row>
    <row r="14" spans="1:16" s="39" customFormat="1" ht="22.5" customHeight="1" x14ac:dyDescent="0.25">
      <c r="B14" s="48" t="s">
        <v>37</v>
      </c>
      <c r="C14" s="38"/>
      <c r="D14" s="43">
        <v>1219</v>
      </c>
      <c r="E14" s="43">
        <v>1682</v>
      </c>
      <c r="F14" s="43">
        <v>3037</v>
      </c>
      <c r="G14" s="43">
        <v>2046</v>
      </c>
      <c r="H14" s="43">
        <v>1771</v>
      </c>
      <c r="I14" s="43">
        <v>1586</v>
      </c>
      <c r="J14" s="43">
        <v>1374</v>
      </c>
      <c r="K14" s="43">
        <v>1314</v>
      </c>
      <c r="L14" s="43">
        <v>130</v>
      </c>
      <c r="M14" s="43" t="s">
        <v>19</v>
      </c>
      <c r="N14" s="28" t="s">
        <v>33</v>
      </c>
      <c r="O14" s="43" t="s">
        <v>19</v>
      </c>
      <c r="P14" s="43" t="s">
        <v>33</v>
      </c>
    </row>
    <row r="15" spans="1:16" s="37" customFormat="1" ht="16.5" customHeight="1" x14ac:dyDescent="0.25">
      <c r="B15" s="46" t="s">
        <v>38</v>
      </c>
      <c r="C15" s="38"/>
      <c r="D15" s="43">
        <v>8698</v>
      </c>
      <c r="E15" s="43">
        <v>8530</v>
      </c>
      <c r="F15" s="43">
        <v>8873</v>
      </c>
      <c r="G15" s="43">
        <v>6921</v>
      </c>
      <c r="H15" s="43">
        <v>5813</v>
      </c>
      <c r="I15" s="43">
        <v>5545</v>
      </c>
      <c r="J15" s="43">
        <v>4788</v>
      </c>
      <c r="K15" s="43">
        <v>4584</v>
      </c>
      <c r="L15" s="43">
        <v>3962</v>
      </c>
      <c r="M15" s="43">
        <v>3741</v>
      </c>
      <c r="N15" s="43">
        <v>3628</v>
      </c>
      <c r="O15" s="43">
        <v>841</v>
      </c>
      <c r="P15" s="43">
        <v>625</v>
      </c>
    </row>
    <row r="16" spans="1:16" s="37" customFormat="1" ht="16.5" customHeight="1" x14ac:dyDescent="0.25">
      <c r="B16" s="46" t="s">
        <v>55</v>
      </c>
      <c r="C16" s="38"/>
      <c r="D16" s="43" t="s">
        <v>33</v>
      </c>
      <c r="E16" s="43" t="s">
        <v>33</v>
      </c>
      <c r="F16" s="43" t="s">
        <v>33</v>
      </c>
      <c r="G16" s="43" t="s">
        <v>33</v>
      </c>
      <c r="H16" s="43" t="s">
        <v>33</v>
      </c>
      <c r="I16" s="43" t="s">
        <v>33</v>
      </c>
      <c r="J16" s="43" t="s">
        <v>33</v>
      </c>
      <c r="K16" s="43" t="s">
        <v>33</v>
      </c>
      <c r="L16" s="43" t="s">
        <v>33</v>
      </c>
      <c r="M16" s="43" t="s">
        <v>33</v>
      </c>
      <c r="N16" s="43" t="s">
        <v>33</v>
      </c>
      <c r="O16" s="43">
        <v>336</v>
      </c>
      <c r="P16" s="43">
        <v>276</v>
      </c>
    </row>
    <row r="17" spans="2:16" s="37" customFormat="1" ht="16.5" customHeight="1" x14ac:dyDescent="0.25">
      <c r="B17" s="46" t="s">
        <v>39</v>
      </c>
      <c r="C17" s="38"/>
      <c r="D17" s="43">
        <v>40</v>
      </c>
      <c r="E17" s="43">
        <v>32</v>
      </c>
      <c r="F17" s="43">
        <v>36</v>
      </c>
      <c r="G17" s="43">
        <v>42</v>
      </c>
      <c r="H17" s="43">
        <v>32</v>
      </c>
      <c r="I17" s="43">
        <v>32</v>
      </c>
      <c r="J17" s="43">
        <v>32</v>
      </c>
      <c r="K17" s="43">
        <v>32</v>
      </c>
      <c r="L17" s="43">
        <v>32</v>
      </c>
      <c r="M17" s="43">
        <v>32</v>
      </c>
      <c r="N17" s="43">
        <v>64</v>
      </c>
      <c r="O17" s="43" t="s">
        <v>33</v>
      </c>
      <c r="P17" s="43" t="s">
        <v>33</v>
      </c>
    </row>
    <row r="18" spans="2:16" s="37" customFormat="1" ht="16.5" customHeight="1" x14ac:dyDescent="0.25">
      <c r="B18" s="48" t="s">
        <v>12</v>
      </c>
      <c r="C18" s="38"/>
      <c r="D18" s="43">
        <v>1722</v>
      </c>
      <c r="E18" s="43">
        <v>1282</v>
      </c>
      <c r="F18" s="43">
        <v>1062</v>
      </c>
      <c r="G18" s="43">
        <v>1144</v>
      </c>
      <c r="H18" s="43">
        <v>1074</v>
      </c>
      <c r="I18" s="43">
        <v>1090</v>
      </c>
      <c r="J18" s="43">
        <v>1086</v>
      </c>
      <c r="K18" s="43">
        <v>1082</v>
      </c>
      <c r="L18" s="43">
        <v>1148</v>
      </c>
      <c r="M18" s="43">
        <v>1206</v>
      </c>
      <c r="N18" s="43">
        <v>1252</v>
      </c>
      <c r="O18" s="43">
        <v>520</v>
      </c>
      <c r="P18" s="43">
        <v>628</v>
      </c>
    </row>
    <row r="19" spans="2:16" s="39" customFormat="1" ht="22.5" customHeight="1" x14ac:dyDescent="0.25">
      <c r="B19" s="48" t="s">
        <v>53</v>
      </c>
      <c r="C19" s="38"/>
      <c r="D19" s="43">
        <v>2054</v>
      </c>
      <c r="E19" s="43">
        <v>1952</v>
      </c>
      <c r="F19" s="43">
        <v>2134</v>
      </c>
      <c r="G19" s="43">
        <v>2842</v>
      </c>
      <c r="H19" s="43">
        <v>2225</v>
      </c>
      <c r="I19" s="43">
        <v>2514</v>
      </c>
      <c r="J19" s="43">
        <v>2654</v>
      </c>
      <c r="K19" s="43">
        <v>2621</v>
      </c>
      <c r="L19" s="43">
        <v>2636</v>
      </c>
      <c r="M19" s="43">
        <v>2604</v>
      </c>
      <c r="N19" s="28">
        <v>2568</v>
      </c>
      <c r="O19" s="43">
        <v>637</v>
      </c>
      <c r="P19" s="43">
        <v>126</v>
      </c>
    </row>
    <row r="20" spans="2:16" s="37" customFormat="1" ht="16.5" customHeight="1" x14ac:dyDescent="0.25">
      <c r="B20" s="46" t="s">
        <v>40</v>
      </c>
      <c r="C20" s="38"/>
      <c r="D20" s="43" t="s">
        <v>19</v>
      </c>
      <c r="E20" s="43" t="s">
        <v>19</v>
      </c>
      <c r="F20" s="43" t="s">
        <v>19</v>
      </c>
      <c r="G20" s="43">
        <v>604</v>
      </c>
      <c r="H20" s="43">
        <v>1044</v>
      </c>
      <c r="I20" s="43">
        <v>1104</v>
      </c>
      <c r="J20" s="43">
        <v>1030</v>
      </c>
      <c r="K20" s="43">
        <v>936</v>
      </c>
      <c r="L20" s="43">
        <v>1011</v>
      </c>
      <c r="M20" s="43">
        <v>903</v>
      </c>
      <c r="N20" s="43">
        <v>842</v>
      </c>
      <c r="O20" s="43">
        <v>180</v>
      </c>
      <c r="P20" s="43">
        <v>50</v>
      </c>
    </row>
    <row r="21" spans="2:16" s="37" customFormat="1" ht="16.5" customHeight="1" x14ac:dyDescent="0.25">
      <c r="B21" s="46" t="s">
        <v>41</v>
      </c>
      <c r="C21" s="38"/>
      <c r="D21" s="43" t="s">
        <v>19</v>
      </c>
      <c r="E21" s="43" t="s">
        <v>19</v>
      </c>
      <c r="F21" s="43" t="s">
        <v>19</v>
      </c>
      <c r="G21" s="43" t="s">
        <v>19</v>
      </c>
      <c r="H21" s="43" t="s">
        <v>19</v>
      </c>
      <c r="I21" s="43" t="s">
        <v>19</v>
      </c>
      <c r="J21" s="43" t="s">
        <v>19</v>
      </c>
      <c r="K21" s="43" t="s">
        <v>19</v>
      </c>
      <c r="L21" s="43" t="s">
        <v>19</v>
      </c>
      <c r="M21" s="43" t="s">
        <v>19</v>
      </c>
      <c r="N21" s="43">
        <v>235</v>
      </c>
      <c r="O21" s="43">
        <v>136</v>
      </c>
      <c r="P21" s="43">
        <v>5</v>
      </c>
    </row>
    <row r="22" spans="2:16" s="37" customFormat="1" ht="16.5" customHeight="1" x14ac:dyDescent="0.25">
      <c r="B22" s="46" t="s">
        <v>42</v>
      </c>
      <c r="C22" s="38"/>
      <c r="D22" s="43" t="s">
        <v>19</v>
      </c>
      <c r="E22" s="43" t="s">
        <v>19</v>
      </c>
      <c r="F22" s="43" t="s">
        <v>19</v>
      </c>
      <c r="G22" s="43" t="s">
        <v>19</v>
      </c>
      <c r="H22" s="43" t="s">
        <v>19</v>
      </c>
      <c r="I22" s="43" t="s">
        <v>19</v>
      </c>
      <c r="J22" s="43" t="s">
        <v>19</v>
      </c>
      <c r="K22" s="43" t="s">
        <v>19</v>
      </c>
      <c r="L22" s="43" t="s">
        <v>19</v>
      </c>
      <c r="M22" s="43" t="s">
        <v>19</v>
      </c>
      <c r="N22" s="43">
        <v>98</v>
      </c>
      <c r="O22" s="43">
        <v>74</v>
      </c>
      <c r="P22" s="43">
        <v>1015</v>
      </c>
    </row>
    <row r="23" spans="2:16" s="37" customFormat="1" ht="16.5" customHeight="1" x14ac:dyDescent="0.25">
      <c r="B23" s="48" t="s">
        <v>13</v>
      </c>
      <c r="C23" s="38"/>
      <c r="D23" s="43">
        <v>11944</v>
      </c>
      <c r="E23" s="43">
        <v>14073</v>
      </c>
      <c r="F23" s="43">
        <v>17412</v>
      </c>
      <c r="G23" s="43">
        <v>19557</v>
      </c>
      <c r="H23" s="43">
        <v>22421</v>
      </c>
      <c r="I23" s="43">
        <v>24655</v>
      </c>
      <c r="J23" s="43">
        <v>27212</v>
      </c>
      <c r="K23" s="43">
        <v>29202</v>
      </c>
      <c r="L23" s="43">
        <v>30526</v>
      </c>
      <c r="M23" s="43">
        <v>32767</v>
      </c>
      <c r="N23" s="43">
        <v>35677</v>
      </c>
      <c r="O23" s="43">
        <v>12476</v>
      </c>
      <c r="P23" s="43">
        <v>16283</v>
      </c>
    </row>
    <row r="24" spans="2:16" s="39" customFormat="1" ht="22.5" customHeight="1" x14ac:dyDescent="0.25">
      <c r="B24" s="48" t="s">
        <v>43</v>
      </c>
      <c r="C24" s="38"/>
      <c r="D24" s="43" t="s">
        <v>33</v>
      </c>
      <c r="E24" s="43" t="s">
        <v>33</v>
      </c>
      <c r="F24" s="43" t="s">
        <v>33</v>
      </c>
      <c r="G24" s="43" t="s">
        <v>33</v>
      </c>
      <c r="H24" s="43" t="s">
        <v>33</v>
      </c>
      <c r="I24" s="43" t="s">
        <v>33</v>
      </c>
      <c r="J24" s="43" t="s">
        <v>33</v>
      </c>
      <c r="K24" s="43" t="s">
        <v>33</v>
      </c>
      <c r="L24" s="43" t="s">
        <v>33</v>
      </c>
      <c r="M24" s="43" t="s">
        <v>33</v>
      </c>
      <c r="N24" s="28" t="s">
        <v>33</v>
      </c>
      <c r="O24" s="43">
        <v>147</v>
      </c>
      <c r="P24" s="43">
        <v>634</v>
      </c>
    </row>
    <row r="25" spans="2:16" s="37" customFormat="1" ht="16.5" customHeight="1" x14ac:dyDescent="0.25">
      <c r="B25" s="46" t="s">
        <v>49</v>
      </c>
      <c r="C25" s="38"/>
      <c r="D25" s="43" t="s">
        <v>19</v>
      </c>
      <c r="E25" s="43" t="s">
        <v>19</v>
      </c>
      <c r="F25" s="43">
        <v>2</v>
      </c>
      <c r="G25" s="43" t="s">
        <v>19</v>
      </c>
      <c r="H25" s="43">
        <v>2</v>
      </c>
      <c r="I25" s="43">
        <v>4</v>
      </c>
      <c r="J25" s="43">
        <v>208</v>
      </c>
      <c r="K25" s="43">
        <v>1023</v>
      </c>
      <c r="L25" s="43">
        <v>1001</v>
      </c>
      <c r="M25" s="43">
        <v>1334</v>
      </c>
      <c r="N25" s="43">
        <v>1496</v>
      </c>
      <c r="O25" s="43">
        <v>217</v>
      </c>
      <c r="P25" s="43">
        <v>148</v>
      </c>
    </row>
    <row r="26" spans="2:16" s="37" customFormat="1" ht="16.5" customHeight="1" x14ac:dyDescent="0.25">
      <c r="B26" s="46" t="s">
        <v>54</v>
      </c>
      <c r="C26" s="38"/>
      <c r="D26" s="43" t="s">
        <v>19</v>
      </c>
      <c r="E26" s="43" t="s">
        <v>19</v>
      </c>
      <c r="F26" s="43" t="s">
        <v>19</v>
      </c>
      <c r="G26" s="43" t="s">
        <v>19</v>
      </c>
      <c r="H26" s="43" t="s">
        <v>19</v>
      </c>
      <c r="I26" s="43" t="s">
        <v>19</v>
      </c>
      <c r="J26" s="43" t="s">
        <v>19</v>
      </c>
      <c r="K26" s="43" t="s">
        <v>19</v>
      </c>
      <c r="L26" s="43" t="s">
        <v>19</v>
      </c>
      <c r="M26" s="43" t="s">
        <v>19</v>
      </c>
      <c r="N26" s="43" t="s">
        <v>19</v>
      </c>
      <c r="O26" s="43">
        <v>13</v>
      </c>
      <c r="P26" s="43">
        <v>66</v>
      </c>
    </row>
    <row r="27" spans="2:16" s="37" customFormat="1" ht="16.5" customHeight="1" x14ac:dyDescent="0.25">
      <c r="B27" s="46" t="s">
        <v>44</v>
      </c>
      <c r="C27" s="38"/>
      <c r="D27" s="43" t="s">
        <v>19</v>
      </c>
      <c r="E27" s="43" t="s">
        <v>19</v>
      </c>
      <c r="F27" s="43">
        <v>2</v>
      </c>
      <c r="G27" s="43">
        <v>2</v>
      </c>
      <c r="H27" s="43" t="s">
        <v>19</v>
      </c>
      <c r="I27" s="43">
        <v>2</v>
      </c>
      <c r="J27" s="43" t="s">
        <v>19</v>
      </c>
      <c r="K27" s="43" t="s">
        <v>19</v>
      </c>
      <c r="L27" s="43">
        <v>577</v>
      </c>
      <c r="M27" s="43">
        <v>760</v>
      </c>
      <c r="N27" s="43">
        <v>746</v>
      </c>
      <c r="O27" s="43">
        <v>90</v>
      </c>
      <c r="P27" s="43" t="s">
        <v>33</v>
      </c>
    </row>
    <row r="28" spans="2:16" s="37" customFormat="1" ht="16.5" customHeight="1" x14ac:dyDescent="0.25">
      <c r="B28" s="48" t="s">
        <v>45</v>
      </c>
      <c r="C28" s="38"/>
      <c r="D28" s="43" t="s">
        <v>19</v>
      </c>
      <c r="E28" s="43">
        <v>2</v>
      </c>
      <c r="F28" s="43">
        <v>255</v>
      </c>
      <c r="G28" s="43">
        <v>1456</v>
      </c>
      <c r="H28" s="43">
        <v>1957</v>
      </c>
      <c r="I28" s="43">
        <v>2126</v>
      </c>
      <c r="J28" s="43">
        <v>2524</v>
      </c>
      <c r="K28" s="43">
        <v>2543</v>
      </c>
      <c r="L28" s="43">
        <v>2492</v>
      </c>
      <c r="M28" s="43">
        <v>2524</v>
      </c>
      <c r="N28" s="43">
        <v>2628</v>
      </c>
      <c r="O28" s="43">
        <v>1089</v>
      </c>
      <c r="P28" s="43">
        <v>1035</v>
      </c>
    </row>
    <row r="29" spans="2:16" s="39" customFormat="1" ht="22.5" customHeight="1" x14ac:dyDescent="0.25">
      <c r="B29" s="48" t="s">
        <v>50</v>
      </c>
      <c r="C29" s="38"/>
      <c r="D29" s="43">
        <v>6976</v>
      </c>
      <c r="E29" s="43">
        <v>7286</v>
      </c>
      <c r="F29" s="43">
        <v>8614</v>
      </c>
      <c r="G29" s="43">
        <v>8205</v>
      </c>
      <c r="H29" s="43">
        <v>8230</v>
      </c>
      <c r="I29" s="43">
        <v>6926</v>
      </c>
      <c r="J29" s="43">
        <v>6326</v>
      </c>
      <c r="K29" s="43">
        <v>6330</v>
      </c>
      <c r="L29" s="43">
        <v>6352</v>
      </c>
      <c r="M29" s="43">
        <v>6622</v>
      </c>
      <c r="N29" s="28">
        <v>6546</v>
      </c>
      <c r="O29" s="43">
        <v>1284</v>
      </c>
      <c r="P29" s="43">
        <v>1281</v>
      </c>
    </row>
    <row r="30" spans="2:16" s="37" customFormat="1" ht="16.5" customHeight="1" x14ac:dyDescent="0.25">
      <c r="B30" s="46" t="s">
        <v>56</v>
      </c>
      <c r="C30" s="38"/>
      <c r="D30" s="43" t="s">
        <v>19</v>
      </c>
      <c r="E30" s="43" t="s">
        <v>19</v>
      </c>
      <c r="F30" s="43" t="s">
        <v>19</v>
      </c>
      <c r="G30" s="43" t="s">
        <v>19</v>
      </c>
      <c r="H30" s="43" t="s">
        <v>19</v>
      </c>
      <c r="I30" s="43" t="s">
        <v>19</v>
      </c>
      <c r="J30" s="43" t="s">
        <v>19</v>
      </c>
      <c r="K30" s="43" t="s">
        <v>19</v>
      </c>
      <c r="L30" s="43" t="s">
        <v>19</v>
      </c>
      <c r="M30" s="43" t="s">
        <v>19</v>
      </c>
      <c r="N30" s="43">
        <v>80</v>
      </c>
      <c r="O30" s="43" t="s">
        <v>33</v>
      </c>
      <c r="P30" s="43" t="s">
        <v>33</v>
      </c>
    </row>
    <row r="31" spans="2:16" s="37" customFormat="1" ht="16.5" customHeight="1" x14ac:dyDescent="0.25">
      <c r="B31" s="46" t="s">
        <v>46</v>
      </c>
      <c r="C31" s="38"/>
      <c r="D31" s="43">
        <v>144</v>
      </c>
      <c r="E31" s="43">
        <v>844</v>
      </c>
      <c r="F31" s="43">
        <v>832</v>
      </c>
      <c r="G31" s="43">
        <v>862</v>
      </c>
      <c r="H31" s="43">
        <v>826</v>
      </c>
      <c r="I31" s="43">
        <v>1092</v>
      </c>
      <c r="J31" s="43">
        <v>1132</v>
      </c>
      <c r="K31" s="43">
        <v>1066</v>
      </c>
      <c r="L31" s="43">
        <v>1094</v>
      </c>
      <c r="M31" s="43">
        <v>1198</v>
      </c>
      <c r="N31" s="43">
        <v>1458</v>
      </c>
      <c r="O31" s="43">
        <v>680</v>
      </c>
      <c r="P31" s="43">
        <v>966</v>
      </c>
    </row>
    <row r="32" spans="2:16" s="37" customFormat="1" ht="16.5" customHeight="1" x14ac:dyDescent="0.25">
      <c r="B32" s="46" t="s">
        <v>51</v>
      </c>
      <c r="C32" s="38"/>
      <c r="D32" s="43">
        <v>1230</v>
      </c>
      <c r="E32" s="43" t="s">
        <v>19</v>
      </c>
      <c r="F32" s="43" t="s">
        <v>19</v>
      </c>
      <c r="G32" s="43" t="s">
        <v>19</v>
      </c>
      <c r="H32" s="43">
        <v>6</v>
      </c>
      <c r="I32" s="43">
        <v>758</v>
      </c>
      <c r="J32" s="43">
        <v>1028</v>
      </c>
      <c r="K32" s="43">
        <v>1034</v>
      </c>
      <c r="L32" s="43">
        <v>954</v>
      </c>
      <c r="M32" s="43">
        <v>862</v>
      </c>
      <c r="N32" s="43">
        <v>304</v>
      </c>
      <c r="O32" s="43">
        <v>148</v>
      </c>
      <c r="P32" s="43">
        <v>150</v>
      </c>
    </row>
    <row r="33" spans="2:16" s="37" customFormat="1" ht="16.5" customHeight="1" x14ac:dyDescent="0.25">
      <c r="B33" s="48" t="s">
        <v>52</v>
      </c>
      <c r="C33" s="38"/>
      <c r="D33" s="43">
        <v>8</v>
      </c>
      <c r="E33" s="43">
        <v>30</v>
      </c>
      <c r="F33" s="43">
        <v>61</v>
      </c>
      <c r="G33" s="43">
        <v>104</v>
      </c>
      <c r="H33" s="43">
        <v>85</v>
      </c>
      <c r="I33" s="43">
        <v>16</v>
      </c>
      <c r="J33" s="43">
        <v>914</v>
      </c>
      <c r="K33" s="43">
        <v>2370</v>
      </c>
      <c r="L33" s="43">
        <v>1482</v>
      </c>
      <c r="M33" s="43">
        <v>570</v>
      </c>
      <c r="N33" s="43" t="s">
        <v>19</v>
      </c>
      <c r="O33" s="43" t="s">
        <v>19</v>
      </c>
      <c r="P33" s="43" t="s">
        <v>33</v>
      </c>
    </row>
    <row r="34" spans="2:16" s="39" customFormat="1" ht="22.5" customHeight="1" x14ac:dyDescent="0.25">
      <c r="B34" s="48" t="s">
        <v>62</v>
      </c>
      <c r="C34" s="38"/>
      <c r="D34" s="43" t="s">
        <v>33</v>
      </c>
      <c r="E34" s="43" t="s">
        <v>33</v>
      </c>
      <c r="F34" s="43" t="s">
        <v>33</v>
      </c>
      <c r="G34" s="43" t="s">
        <v>33</v>
      </c>
      <c r="H34" s="43" t="s">
        <v>33</v>
      </c>
      <c r="I34" s="43" t="s">
        <v>33</v>
      </c>
      <c r="J34" s="43" t="s">
        <v>33</v>
      </c>
      <c r="K34" s="43" t="s">
        <v>33</v>
      </c>
      <c r="L34" s="43" t="s">
        <v>33</v>
      </c>
      <c r="M34" s="43" t="s">
        <v>33</v>
      </c>
      <c r="N34" s="28" t="s">
        <v>33</v>
      </c>
      <c r="O34" s="43" t="s">
        <v>33</v>
      </c>
      <c r="P34" s="43">
        <v>466</v>
      </c>
    </row>
    <row r="35" spans="2:16" s="37" customFormat="1" ht="16.5" customHeight="1" x14ac:dyDescent="0.25">
      <c r="B35" s="46" t="s">
        <v>17</v>
      </c>
      <c r="C35" s="38"/>
      <c r="D35" s="43">
        <v>366</v>
      </c>
      <c r="E35" s="43">
        <v>312</v>
      </c>
      <c r="F35" s="43">
        <v>668</v>
      </c>
      <c r="G35" s="43">
        <v>650</v>
      </c>
      <c r="H35" s="43">
        <v>688</v>
      </c>
      <c r="I35" s="43">
        <v>830</v>
      </c>
      <c r="J35" s="43">
        <v>922</v>
      </c>
      <c r="K35" s="43">
        <v>658</v>
      </c>
      <c r="L35" s="43">
        <v>830</v>
      </c>
      <c r="M35" s="43">
        <v>1036</v>
      </c>
      <c r="N35" s="43">
        <v>1266</v>
      </c>
      <c r="O35" s="43">
        <v>630</v>
      </c>
      <c r="P35" s="43">
        <v>784</v>
      </c>
    </row>
    <row r="36" spans="2:16" s="37" customFormat="1" ht="16.5" customHeight="1" x14ac:dyDescent="0.25">
      <c r="B36" s="46" t="s">
        <v>61</v>
      </c>
      <c r="C36" s="38"/>
      <c r="D36" s="43">
        <v>6013</v>
      </c>
      <c r="E36" s="43">
        <v>5819</v>
      </c>
      <c r="F36" s="43">
        <v>5996</v>
      </c>
      <c r="G36" s="43">
        <v>4854</v>
      </c>
      <c r="H36" s="43">
        <v>4022</v>
      </c>
      <c r="I36" s="43">
        <v>3850</v>
      </c>
      <c r="J36" s="43">
        <v>1416</v>
      </c>
      <c r="K36" s="43">
        <v>4</v>
      </c>
      <c r="L36" s="43">
        <v>9</v>
      </c>
      <c r="M36" s="43">
        <v>4</v>
      </c>
      <c r="N36" s="43">
        <v>2</v>
      </c>
      <c r="O36" s="43">
        <v>10</v>
      </c>
      <c r="P36" s="43">
        <v>16</v>
      </c>
    </row>
    <row r="37" spans="2:16" s="37" customFormat="1" ht="16.5" customHeight="1" x14ac:dyDescent="0.25">
      <c r="B37" s="46" t="s">
        <v>60</v>
      </c>
      <c r="C37" s="38"/>
      <c r="D37" s="43" t="s">
        <v>19</v>
      </c>
      <c r="E37" s="43" t="s">
        <v>19</v>
      </c>
      <c r="F37" s="43" t="s">
        <v>19</v>
      </c>
      <c r="G37" s="43" t="s">
        <v>19</v>
      </c>
      <c r="H37" s="43" t="s">
        <v>19</v>
      </c>
      <c r="I37" s="43" t="s">
        <v>19</v>
      </c>
      <c r="J37" s="43" t="s">
        <v>19</v>
      </c>
      <c r="K37" s="43" t="s">
        <v>19</v>
      </c>
      <c r="L37" s="43" t="s">
        <v>19</v>
      </c>
      <c r="M37" s="43" t="s">
        <v>19</v>
      </c>
      <c r="N37" s="43">
        <v>856</v>
      </c>
      <c r="O37" s="43" t="s">
        <v>33</v>
      </c>
      <c r="P37" s="43" t="s">
        <v>33</v>
      </c>
    </row>
    <row r="38" spans="2:16" s="37" customFormat="1" ht="16.5" customHeight="1" x14ac:dyDescent="0.25">
      <c r="B38" s="48" t="s">
        <v>59</v>
      </c>
      <c r="C38" s="38"/>
      <c r="D38" s="43">
        <v>1315</v>
      </c>
      <c r="E38" s="43">
        <v>856</v>
      </c>
      <c r="F38" s="43">
        <v>690</v>
      </c>
      <c r="G38" s="43">
        <v>1046</v>
      </c>
      <c r="H38" s="43">
        <v>1713</v>
      </c>
      <c r="I38" s="43">
        <v>1636</v>
      </c>
      <c r="J38" s="43">
        <v>1714</v>
      </c>
      <c r="K38" s="43">
        <v>1876</v>
      </c>
      <c r="L38" s="43">
        <v>1986</v>
      </c>
      <c r="M38" s="43">
        <v>2006</v>
      </c>
      <c r="N38" s="43">
        <v>2060</v>
      </c>
      <c r="O38" s="43">
        <v>517</v>
      </c>
      <c r="P38" s="43">
        <v>4</v>
      </c>
    </row>
    <row r="39" spans="2:16" s="39" customFormat="1" ht="22.5" customHeight="1" x14ac:dyDescent="0.25">
      <c r="B39" s="48" t="s">
        <v>14</v>
      </c>
      <c r="C39" s="38"/>
      <c r="D39" s="43">
        <v>658</v>
      </c>
      <c r="E39" s="43">
        <v>688</v>
      </c>
      <c r="F39" s="43">
        <v>716</v>
      </c>
      <c r="G39" s="43">
        <v>774</v>
      </c>
      <c r="H39" s="43">
        <v>734</v>
      </c>
      <c r="I39" s="43">
        <v>1070</v>
      </c>
      <c r="J39" s="43">
        <v>1397</v>
      </c>
      <c r="K39" s="43">
        <v>1389</v>
      </c>
      <c r="L39" s="43">
        <v>1304</v>
      </c>
      <c r="M39" s="43">
        <v>1396</v>
      </c>
      <c r="N39" s="28">
        <v>1384</v>
      </c>
      <c r="O39" s="43">
        <v>570</v>
      </c>
      <c r="P39" s="43">
        <v>1166</v>
      </c>
    </row>
    <row r="40" spans="2:16" s="37" customFormat="1" ht="16.5" customHeight="1" x14ac:dyDescent="0.25">
      <c r="B40" s="46" t="s">
        <v>48</v>
      </c>
      <c r="C40" s="38"/>
      <c r="D40" s="43">
        <v>1728</v>
      </c>
      <c r="E40" s="43">
        <v>1666</v>
      </c>
      <c r="F40" s="43">
        <v>1608</v>
      </c>
      <c r="G40" s="43">
        <v>1599</v>
      </c>
      <c r="H40" s="43">
        <v>1399</v>
      </c>
      <c r="I40" s="43">
        <v>726</v>
      </c>
      <c r="J40" s="43">
        <v>226</v>
      </c>
      <c r="K40" s="43">
        <v>2</v>
      </c>
      <c r="L40" s="43">
        <v>6</v>
      </c>
      <c r="M40" s="43">
        <v>2</v>
      </c>
      <c r="N40" s="43">
        <v>62</v>
      </c>
      <c r="O40" s="43">
        <v>6</v>
      </c>
      <c r="P40" s="43">
        <v>4</v>
      </c>
    </row>
    <row r="41" spans="2:16" s="37" customFormat="1" ht="16.5" customHeight="1" x14ac:dyDescent="0.25">
      <c r="B41" s="46" t="s">
        <v>58</v>
      </c>
      <c r="C41" s="38"/>
      <c r="D41" s="43" t="s">
        <v>19</v>
      </c>
      <c r="E41" s="43" t="s">
        <v>19</v>
      </c>
      <c r="F41" s="43" t="s">
        <v>19</v>
      </c>
      <c r="G41" s="43" t="s">
        <v>19</v>
      </c>
      <c r="H41" s="43" t="s">
        <v>19</v>
      </c>
      <c r="I41" s="43">
        <v>20</v>
      </c>
      <c r="J41" s="43">
        <v>452</v>
      </c>
      <c r="K41" s="43">
        <v>600</v>
      </c>
      <c r="L41" s="43">
        <v>476</v>
      </c>
      <c r="M41" s="43">
        <v>490</v>
      </c>
      <c r="N41" s="43">
        <v>464</v>
      </c>
      <c r="O41" s="43">
        <v>24</v>
      </c>
      <c r="P41" s="43">
        <v>144</v>
      </c>
    </row>
    <row r="42" spans="2:16" s="39" customFormat="1" ht="22.5" customHeight="1" x14ac:dyDescent="0.25">
      <c r="B42" s="45" t="s">
        <v>47</v>
      </c>
      <c r="C42" s="40"/>
      <c r="D42" s="41" t="s">
        <v>19</v>
      </c>
      <c r="E42" s="41" t="s">
        <v>19</v>
      </c>
      <c r="F42" s="41" t="s">
        <v>19</v>
      </c>
      <c r="G42" s="41">
        <v>52</v>
      </c>
      <c r="H42" s="41">
        <v>688</v>
      </c>
      <c r="I42" s="41">
        <v>1026</v>
      </c>
      <c r="J42" s="41">
        <v>1608</v>
      </c>
      <c r="K42" s="41">
        <v>2092</v>
      </c>
      <c r="L42" s="41">
        <v>2854</v>
      </c>
      <c r="M42" s="41">
        <v>3786</v>
      </c>
      <c r="N42" s="41">
        <v>4318</v>
      </c>
      <c r="O42" s="41">
        <v>2468</v>
      </c>
      <c r="P42" s="41">
        <v>3193</v>
      </c>
    </row>
    <row r="43" spans="2:16" s="39" customFormat="1" ht="6.75" customHeight="1" x14ac:dyDescent="0.25">
      <c r="B43" s="12"/>
      <c r="C43" s="3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2:16" s="39" customFormat="1" ht="49.5" customHeight="1" x14ac:dyDescent="0.25">
      <c r="B44" s="68" t="s">
        <v>63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9"/>
    </row>
    <row r="45" spans="2:16" s="33" customFormat="1" ht="6.75" customHeight="1" thickBot="1" x14ac:dyDescent="0.3">
      <c r="B45" s="30"/>
      <c r="C45" s="31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2:16" s="26" customFormat="1" ht="16.5" customHeight="1" x14ac:dyDescent="0.2"/>
    <row r="47" spans="2:16" s="26" customFormat="1" ht="16.5" customHeight="1" x14ac:dyDescent="0.2"/>
    <row r="48" spans="2:16" s="26" customFormat="1" ht="16.5" customHeight="1" x14ac:dyDescent="0.2">
      <c r="B48" s="44"/>
      <c r="C48" s="47"/>
      <c r="D48" s="47"/>
    </row>
    <row r="49" s="26" customFormat="1" ht="16.5" customHeight="1" x14ac:dyDescent="0.2"/>
    <row r="50" ht="16.5" customHeight="1" x14ac:dyDescent="0.2"/>
  </sheetData>
  <mergeCells count="7">
    <mergeCell ref="B1:F1"/>
    <mergeCell ref="B44:P44"/>
    <mergeCell ref="B2:C2"/>
    <mergeCell ref="D5:P5"/>
    <mergeCell ref="D6:E6"/>
    <mergeCell ref="F6:H6"/>
    <mergeCell ref="I6:P6"/>
  </mergeCells>
  <conditionalFormatting sqref="D42:N42 P42 P10:P14 D10:N14">
    <cfRule type="expression" dxfId="3" priority="33">
      <formula>ISBLANK(D10)</formula>
    </cfRule>
  </conditionalFormatting>
  <conditionalFormatting sqref="O42 O10:O14">
    <cfRule type="expression" dxfId="2" priority="22">
      <formula>ISBLANK(O10)</formula>
    </cfRule>
  </conditionalFormatting>
  <conditionalFormatting sqref="P15:P41 D15:N41">
    <cfRule type="expression" dxfId="1" priority="2">
      <formula>ISBLANK(D15)</formula>
    </cfRule>
  </conditionalFormatting>
  <conditionalFormatting sqref="O15:O41">
    <cfRule type="expression" dxfId="0" priority="1">
      <formula>ISBLANK(O15)</formula>
    </cfRule>
  </conditionalFormatting>
  <pageMargins left="0" right="0.59055118110236227" top="0" bottom="0.59055118110236227" header="0" footer="0.39370078740157483"/>
  <pageSetup paperSize="9" scale="69" orientation="landscape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Steckbrief</vt:lpstr>
      <vt:lpstr>Flugzeugbewegungen</vt:lpstr>
    </vt:vector>
  </TitlesOfParts>
  <Company>Kanton Basel-Stadt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Fluggesellschaften mit hohem Passagieraufkommen auf dem EuroAirport</dc:title>
  <dc:creator>Statistisches Amt Basel-Stadt</dc:creator>
  <cp:keywords>Flugverkehr</cp:keywords>
  <cp:lastModifiedBy>Rodiqi, Irma</cp:lastModifiedBy>
  <cp:lastPrinted>2022-02-25T09:06:48Z</cp:lastPrinted>
  <dcterms:created xsi:type="dcterms:W3CDTF">2015-02-17T10:52:57Z</dcterms:created>
  <dcterms:modified xsi:type="dcterms:W3CDTF">2022-02-25T09:07:09Z</dcterms:modified>
  <cp:category>Verkehrsanteile</cp:category>
</cp:coreProperties>
</file>