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9-Wohnen\1-Wohnungsbau\"/>
    </mc:Choice>
  </mc:AlternateContent>
  <bookViews>
    <workbookView xWindow="360" yWindow="740" windowWidth="24540" windowHeight="12020"/>
  </bookViews>
  <sheets>
    <sheet name="Steckbrief" sheetId="12" r:id="rId1"/>
    <sheet name="2023" sheetId="21" r:id="rId2"/>
    <sheet name="2022" sheetId="20" r:id="rId3"/>
    <sheet name="2021" sheetId="19" r:id="rId4"/>
    <sheet name="2020" sheetId="18" r:id="rId5"/>
    <sheet name="2019" sheetId="17" r:id="rId6"/>
    <sheet name="2018" sheetId="16" r:id="rId7"/>
    <sheet name="2017" sheetId="15" r:id="rId8"/>
    <sheet name="2016" sheetId="14" r:id="rId9"/>
    <sheet name="2015" sheetId="13" r:id="rId10"/>
    <sheet name="2014" sheetId="11" r:id="rId11"/>
    <sheet name="2013" sheetId="10" r:id="rId12"/>
    <sheet name="2012" sheetId="9" r:id="rId13"/>
    <sheet name="2011" sheetId="8" r:id="rId14"/>
    <sheet name="2010" sheetId="7" r:id="rId15"/>
    <sheet name="2009" sheetId="1" r:id="rId16"/>
    <sheet name="2008" sheetId="2" r:id="rId17"/>
    <sheet name="2007" sheetId="3" r:id="rId18"/>
    <sheet name="2006" sheetId="4" r:id="rId19"/>
    <sheet name="2005" sheetId="5" r:id="rId20"/>
    <sheet name="2004" sheetId="6" r:id="rId21"/>
  </sheets>
  <definedNames>
    <definedName name="_AMO_UniqueIdentifier" hidden="1">"'3f5d637b-490e-4490-9db2-2054ff8aac9e'"</definedName>
    <definedName name="_xlnm.Print_Titles" localSheetId="20">'2004'!$1:$7</definedName>
    <definedName name="_xlnm.Print_Titles" localSheetId="19">'2005'!$1:$7</definedName>
    <definedName name="_xlnm.Print_Titles" localSheetId="18">'2006'!$1:$7</definedName>
    <definedName name="_xlnm.Print_Titles" localSheetId="17">'2007'!$1:$7</definedName>
    <definedName name="_xlnm.Print_Titles" localSheetId="16">'2008'!$1:$7</definedName>
    <definedName name="_xlnm.Print_Titles" localSheetId="15">'2009'!$1:$7</definedName>
    <definedName name="_xlnm.Print_Titles" localSheetId="14">'2010'!$1:$7</definedName>
    <definedName name="_xlnm.Print_Titles" localSheetId="13">'2011'!$1:$7</definedName>
    <definedName name="_xlnm.Print_Titles" localSheetId="12">'2012'!$1:$7</definedName>
    <definedName name="_xlnm.Print_Titles" localSheetId="11">'2013'!$1:$7</definedName>
    <definedName name="_xlnm.Print_Titles" localSheetId="10">'2014'!$1:$7</definedName>
    <definedName name="_xlnm.Print_Titles" localSheetId="9">'2015'!$1:$7</definedName>
    <definedName name="_xlnm.Print_Titles" localSheetId="8">'2016'!$1:$7</definedName>
    <definedName name="_xlnm.Print_Titles" localSheetId="7">'2017'!$1:$7</definedName>
    <definedName name="_xlnm.Print_Titles" localSheetId="6">'2018'!$1:$7</definedName>
    <definedName name="_xlnm.Print_Titles" localSheetId="5">'2019'!$1:$7</definedName>
    <definedName name="_xlnm.Print_Titles" localSheetId="4">'2020'!$1:$7</definedName>
    <definedName name="_xlnm.Print_Titles" localSheetId="3">'2021'!$1:$7</definedName>
    <definedName name="_xlnm.Print_Titles" localSheetId="2">'2022'!$1:$7</definedName>
    <definedName name="_xlnm.Print_Titles" localSheetId="1">'2023'!$1:$7</definedName>
  </definedNames>
  <calcPr calcId="162913"/>
</workbook>
</file>

<file path=xl/calcChain.xml><?xml version="1.0" encoding="utf-8"?>
<calcChain xmlns="http://schemas.openxmlformats.org/spreadsheetml/2006/main">
  <c r="H33" i="21" l="1"/>
  <c r="G33" i="21" s="1"/>
  <c r="H32" i="21"/>
  <c r="G32" i="21" s="1"/>
  <c r="H31" i="21"/>
  <c r="G31" i="21"/>
  <c r="H30" i="21"/>
  <c r="G30" i="21" s="1"/>
  <c r="H29" i="21"/>
  <c r="G29" i="21" s="1"/>
  <c r="H28" i="21"/>
  <c r="G28" i="21" s="1"/>
  <c r="H27" i="21"/>
  <c r="G27" i="21" s="1"/>
  <c r="H26" i="21"/>
  <c r="G26" i="21" s="1"/>
  <c r="H25" i="21"/>
  <c r="G25" i="21" s="1"/>
  <c r="H24" i="21"/>
  <c r="G24" i="21" s="1"/>
  <c r="H23" i="21"/>
  <c r="G23" i="21" s="1"/>
  <c r="H22" i="21"/>
  <c r="G22" i="21" s="1"/>
  <c r="H21" i="21"/>
  <c r="G21" i="21"/>
  <c r="H20" i="21"/>
  <c r="G20" i="21" s="1"/>
  <c r="H19" i="21"/>
  <c r="G19" i="21"/>
  <c r="H18" i="21"/>
  <c r="G18" i="21" s="1"/>
  <c r="H17" i="21"/>
  <c r="G17" i="21"/>
  <c r="H16" i="21"/>
  <c r="G16" i="21" s="1"/>
  <c r="H15" i="21"/>
  <c r="G15" i="21" s="1"/>
  <c r="H14" i="21"/>
  <c r="G14" i="21" s="1"/>
  <c r="H13" i="21"/>
  <c r="G13" i="21"/>
  <c r="H12" i="21"/>
  <c r="G12" i="21" s="1"/>
  <c r="H11" i="21"/>
  <c r="G11" i="21" s="1"/>
  <c r="H10" i="21"/>
  <c r="G10" i="21" s="1"/>
  <c r="H33" i="20" l="1"/>
  <c r="G33" i="20" s="1"/>
  <c r="H32" i="20"/>
  <c r="G32" i="20" s="1"/>
  <c r="H31" i="20"/>
  <c r="G31" i="20" s="1"/>
  <c r="H30" i="20"/>
  <c r="G30" i="20" s="1"/>
  <c r="H29" i="20"/>
  <c r="G29" i="20"/>
  <c r="H28" i="20"/>
  <c r="G28" i="20" s="1"/>
  <c r="H27" i="20"/>
  <c r="G27" i="20"/>
  <c r="H26" i="20"/>
  <c r="G26" i="20" s="1"/>
  <c r="H25" i="20"/>
  <c r="G25" i="20"/>
  <c r="H24" i="20"/>
  <c r="G24" i="20"/>
  <c r="H23" i="20"/>
  <c r="G23" i="20" s="1"/>
  <c r="H22" i="20"/>
  <c r="G22" i="20" s="1"/>
  <c r="H21" i="20"/>
  <c r="G21" i="20"/>
  <c r="H20" i="20"/>
  <c r="G20" i="20"/>
  <c r="H19" i="20"/>
  <c r="G19" i="20" s="1"/>
  <c r="H18" i="20"/>
  <c r="G18" i="20" s="1"/>
  <c r="H17" i="20"/>
  <c r="G17" i="20"/>
  <c r="H16" i="20"/>
  <c r="G16" i="20"/>
  <c r="H15" i="20"/>
  <c r="G15" i="20" s="1"/>
  <c r="H14" i="20"/>
  <c r="G14" i="20" s="1"/>
  <c r="H13" i="20"/>
  <c r="G13" i="20"/>
  <c r="H12" i="20"/>
  <c r="G12" i="20"/>
  <c r="H11" i="20"/>
  <c r="G11" i="20" s="1"/>
  <c r="H10" i="20"/>
  <c r="G10" i="20" s="1"/>
  <c r="H33" i="19" l="1"/>
  <c r="G33" i="19" s="1"/>
  <c r="H32" i="19"/>
  <c r="G32" i="19" s="1"/>
  <c r="H31" i="19"/>
  <c r="G31" i="19" s="1"/>
  <c r="H30" i="19"/>
  <c r="G30" i="19" s="1"/>
  <c r="H29" i="19"/>
  <c r="G29" i="19" s="1"/>
  <c r="H28" i="19"/>
  <c r="G28" i="19" s="1"/>
  <c r="H27" i="19"/>
  <c r="G27" i="19" s="1"/>
  <c r="H26" i="19"/>
  <c r="G26" i="19" s="1"/>
  <c r="H25" i="19"/>
  <c r="G25" i="19" s="1"/>
  <c r="H24" i="19"/>
  <c r="G24" i="19"/>
  <c r="H23" i="19"/>
  <c r="G23" i="19" s="1"/>
  <c r="H22" i="19"/>
  <c r="G22" i="19"/>
  <c r="H21" i="19"/>
  <c r="G21" i="19" s="1"/>
  <c r="H20" i="19"/>
  <c r="G20" i="19" s="1"/>
  <c r="H19" i="19"/>
  <c r="G19" i="19" s="1"/>
  <c r="H18" i="19"/>
  <c r="G18" i="19" s="1"/>
  <c r="H17" i="19"/>
  <c r="G17" i="19" s="1"/>
  <c r="H16" i="19"/>
  <c r="G16" i="19"/>
  <c r="H15" i="19"/>
  <c r="G15" i="19" s="1"/>
  <c r="H14" i="19"/>
  <c r="G14" i="19" s="1"/>
  <c r="H13" i="19"/>
  <c r="G13" i="19" s="1"/>
  <c r="H12" i="19"/>
  <c r="G12" i="19" s="1"/>
  <c r="H11" i="19"/>
  <c r="G11" i="19" s="1"/>
  <c r="H10" i="19"/>
  <c r="G10" i="19" s="1"/>
  <c r="H33" i="18" l="1"/>
  <c r="G33" i="18" s="1"/>
  <c r="H32" i="18"/>
  <c r="G32" i="18" s="1"/>
  <c r="H31" i="18"/>
  <c r="G31" i="18" s="1"/>
  <c r="H30" i="18"/>
  <c r="G30" i="18" s="1"/>
  <c r="H29" i="18"/>
  <c r="G29" i="18" s="1"/>
  <c r="H28" i="18"/>
  <c r="G28" i="18" s="1"/>
  <c r="H27" i="18"/>
  <c r="G27" i="18" s="1"/>
  <c r="H26" i="18"/>
  <c r="G26" i="18" s="1"/>
  <c r="H25" i="18"/>
  <c r="G25" i="18" s="1"/>
  <c r="H24" i="18"/>
  <c r="G24" i="18" s="1"/>
  <c r="H23" i="18"/>
  <c r="G23" i="18" s="1"/>
  <c r="H22" i="18"/>
  <c r="G22" i="18" s="1"/>
  <c r="H21" i="18"/>
  <c r="G21" i="18" s="1"/>
  <c r="H20" i="18"/>
  <c r="G20" i="18" s="1"/>
  <c r="H19" i="18"/>
  <c r="G19" i="18" s="1"/>
  <c r="H18" i="18"/>
  <c r="G18" i="18" s="1"/>
  <c r="H17" i="18"/>
  <c r="G17" i="18" s="1"/>
  <c r="H16" i="18"/>
  <c r="G16" i="18" s="1"/>
  <c r="H15" i="18"/>
  <c r="G15" i="18" s="1"/>
  <c r="H14" i="18"/>
  <c r="G14" i="18" s="1"/>
  <c r="H13" i="18"/>
  <c r="G13" i="18"/>
  <c r="H12" i="18"/>
  <c r="G12" i="18" s="1"/>
  <c r="H11" i="18"/>
  <c r="G11" i="18" s="1"/>
  <c r="H10" i="18"/>
  <c r="G10" i="18" s="1"/>
  <c r="H33" i="17" l="1"/>
  <c r="G33" i="17" l="1"/>
  <c r="H32" i="17"/>
  <c r="G32" i="17" s="1"/>
  <c r="H31" i="17"/>
  <c r="G31" i="17" s="1"/>
  <c r="H30" i="17"/>
  <c r="G30" i="17" s="1"/>
  <c r="H29" i="17"/>
  <c r="G29" i="17" s="1"/>
  <c r="H28" i="17"/>
  <c r="G28" i="17" s="1"/>
  <c r="H27" i="17"/>
  <c r="G27" i="17" s="1"/>
  <c r="H26" i="17"/>
  <c r="G26" i="17"/>
  <c r="H25" i="17"/>
  <c r="G25" i="17" s="1"/>
  <c r="H24" i="17"/>
  <c r="G24" i="17"/>
  <c r="H23" i="17"/>
  <c r="G23" i="17" s="1"/>
  <c r="H22" i="17"/>
  <c r="G22" i="17" s="1"/>
  <c r="H21" i="17"/>
  <c r="G21" i="17" s="1"/>
  <c r="H20" i="17"/>
  <c r="G20" i="17"/>
  <c r="H19" i="17"/>
  <c r="G19" i="17" s="1"/>
  <c r="H18" i="17"/>
  <c r="G18" i="17"/>
  <c r="H17" i="17"/>
  <c r="G17" i="17" s="1"/>
  <c r="H16" i="17"/>
  <c r="G16" i="17"/>
  <c r="H15" i="17"/>
  <c r="G15" i="17" s="1"/>
  <c r="H14" i="17"/>
  <c r="G14" i="17"/>
  <c r="H13" i="17"/>
  <c r="G13" i="17" s="1"/>
  <c r="H12" i="17"/>
  <c r="G12" i="17" s="1"/>
  <c r="H11" i="17"/>
  <c r="G11" i="17" s="1"/>
  <c r="H10" i="17"/>
  <c r="G10" i="17"/>
  <c r="G33" i="16" l="1"/>
  <c r="H32" i="16"/>
  <c r="G32" i="16"/>
  <c r="H31" i="16"/>
  <c r="G31" i="16" s="1"/>
  <c r="H30" i="16"/>
  <c r="G30" i="16"/>
  <c r="H29" i="16"/>
  <c r="G29" i="16"/>
  <c r="H28" i="16"/>
  <c r="G28" i="16" s="1"/>
  <c r="H27" i="16"/>
  <c r="G27" i="16"/>
  <c r="H26" i="16"/>
  <c r="G26" i="16"/>
  <c r="H25" i="16"/>
  <c r="G25" i="16"/>
  <c r="H24" i="16"/>
  <c r="G24" i="16" s="1"/>
  <c r="H23" i="16"/>
  <c r="G23" i="16"/>
  <c r="H22" i="16"/>
  <c r="G22" i="16"/>
  <c r="H21" i="16"/>
  <c r="G21" i="16"/>
  <c r="H20" i="16"/>
  <c r="G20" i="16" s="1"/>
  <c r="H19" i="16"/>
  <c r="G19" i="16"/>
  <c r="H18" i="16"/>
  <c r="G18" i="16"/>
  <c r="H17" i="16"/>
  <c r="G17" i="16"/>
  <c r="H16" i="16"/>
  <c r="G16" i="16" s="1"/>
  <c r="H15" i="16"/>
  <c r="G15" i="16"/>
  <c r="H14" i="16"/>
  <c r="G14" i="16"/>
  <c r="H13" i="16"/>
  <c r="G13" i="16" s="1"/>
  <c r="H12" i="16"/>
  <c r="G12" i="16" s="1"/>
  <c r="H11" i="16"/>
  <c r="G11" i="16"/>
  <c r="H10" i="16"/>
  <c r="G10" i="16" s="1"/>
  <c r="H33" i="15" l="1"/>
  <c r="G33" i="15" s="1"/>
  <c r="H32" i="15"/>
  <c r="G32" i="15" s="1"/>
  <c r="H31" i="15"/>
  <c r="G31" i="15" s="1"/>
  <c r="H30" i="15"/>
  <c r="G30" i="15" s="1"/>
  <c r="H29" i="15"/>
  <c r="G29" i="15" s="1"/>
  <c r="H28" i="15"/>
  <c r="G28" i="15" s="1"/>
  <c r="H27" i="15"/>
  <c r="G27" i="15" s="1"/>
  <c r="H26" i="15"/>
  <c r="G26" i="15" s="1"/>
  <c r="H25" i="15"/>
  <c r="G25" i="15" s="1"/>
  <c r="H24" i="15"/>
  <c r="G24" i="15" s="1"/>
  <c r="H23" i="15"/>
  <c r="G23" i="15" s="1"/>
  <c r="H22" i="15"/>
  <c r="G22" i="15" s="1"/>
  <c r="H21" i="15"/>
  <c r="G21" i="15" s="1"/>
  <c r="H20" i="15"/>
  <c r="G20" i="15" s="1"/>
  <c r="H19" i="15"/>
  <c r="G19" i="15" s="1"/>
  <c r="H18" i="15"/>
  <c r="G18" i="15" s="1"/>
  <c r="H17" i="15"/>
  <c r="G17" i="15" s="1"/>
  <c r="H16" i="15"/>
  <c r="G16" i="15" s="1"/>
  <c r="H15" i="15"/>
  <c r="G15" i="15" s="1"/>
  <c r="H14" i="15"/>
  <c r="G14" i="15" s="1"/>
  <c r="H13" i="15"/>
  <c r="G13" i="15" s="1"/>
  <c r="H12" i="15"/>
  <c r="G12" i="15" s="1"/>
  <c r="H11" i="15"/>
  <c r="G11" i="15" s="1"/>
  <c r="H10" i="15"/>
  <c r="G10" i="15" s="1"/>
  <c r="G12" i="14" l="1"/>
  <c r="G13" i="14"/>
  <c r="G16" i="14"/>
  <c r="G17" i="14"/>
  <c r="G20" i="14"/>
  <c r="G21" i="14"/>
  <c r="G24" i="14"/>
  <c r="G25" i="14"/>
  <c r="G28" i="14"/>
  <c r="G29" i="14"/>
  <c r="G32" i="14"/>
  <c r="H11" i="14"/>
  <c r="G11" i="14" s="1"/>
  <c r="H12" i="14"/>
  <c r="H13" i="14"/>
  <c r="H14" i="14"/>
  <c r="G14" i="14" s="1"/>
  <c r="H15" i="14"/>
  <c r="G15" i="14" s="1"/>
  <c r="H16" i="14"/>
  <c r="H17" i="14"/>
  <c r="H18" i="14"/>
  <c r="G18" i="14" s="1"/>
  <c r="H19" i="14"/>
  <c r="G19" i="14" s="1"/>
  <c r="H20" i="14"/>
  <c r="H21" i="14"/>
  <c r="H22" i="14"/>
  <c r="G22" i="14" s="1"/>
  <c r="H23" i="14"/>
  <c r="G23" i="14" s="1"/>
  <c r="H24" i="14"/>
  <c r="H25" i="14"/>
  <c r="H26" i="14"/>
  <c r="G26" i="14" s="1"/>
  <c r="H27" i="14"/>
  <c r="G27" i="14" s="1"/>
  <c r="H28" i="14"/>
  <c r="H29" i="14"/>
  <c r="H30" i="14"/>
  <c r="G30" i="14" s="1"/>
  <c r="H31" i="14"/>
  <c r="G31" i="14" s="1"/>
  <c r="H32" i="14"/>
  <c r="H33" i="14"/>
  <c r="G33" i="14" s="1"/>
  <c r="H10" i="14"/>
  <c r="G10" i="14" s="1"/>
</calcChain>
</file>

<file path=xl/sharedStrings.xml><?xml version="1.0" encoding="utf-8"?>
<sst xmlns="http://schemas.openxmlformats.org/spreadsheetml/2006/main" count="893" uniqueCount="88">
  <si>
    <t>Stadt Basel</t>
  </si>
  <si>
    <t>Altstadt Grossbasel</t>
  </si>
  <si>
    <t>Vorstädte</t>
  </si>
  <si>
    <t>Am Ring</t>
  </si>
  <si>
    <t>Breite</t>
  </si>
  <si>
    <t>St. Alban</t>
  </si>
  <si>
    <t>Gundeldingen</t>
  </si>
  <si>
    <t>Bruderholz</t>
  </si>
  <si>
    <t>Bachletten</t>
  </si>
  <si>
    <t>Gotthelf</t>
  </si>
  <si>
    <t>Iselin</t>
  </si>
  <si>
    <t>St. Johann</t>
  </si>
  <si>
    <t>Altstadt Kleinbasel</t>
  </si>
  <si>
    <t>Clara</t>
  </si>
  <si>
    <t>Wettstein</t>
  </si>
  <si>
    <t>Hirzbrunnen</t>
  </si>
  <si>
    <t>Rosental</t>
  </si>
  <si>
    <t>Matthäus</t>
  </si>
  <si>
    <t>Klybeck</t>
  </si>
  <si>
    <t>Kleinhüningen</t>
  </si>
  <si>
    <t>Landgemeinden</t>
  </si>
  <si>
    <t>Riehen</t>
  </si>
  <si>
    <t>Bettingen</t>
  </si>
  <si>
    <t>Kanton Basel-Stadt</t>
  </si>
  <si>
    <t>Neubau</t>
  </si>
  <si>
    <t>Abbruch</t>
  </si>
  <si>
    <t>Fortschreib-
Differenz</t>
  </si>
  <si>
    <t>Gesamt-
veränderung</t>
  </si>
  <si>
    <t>Bestand
Jahresende</t>
  </si>
  <si>
    <t>Stockwerk
pro Neubau</t>
  </si>
  <si>
    <t>Zimmer
pro Wohnung</t>
  </si>
  <si>
    <t>–</t>
  </si>
  <si>
    <t>Wohnungen
pro Neubau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</si>
  <si>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</si>
  <si>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</si>
  <si>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</si>
  <si>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</si>
  <si>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</si>
  <si>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</si>
  <si>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</si>
  <si>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</si>
  <si>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</si>
  <si>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Vitus Thali</t>
  </si>
  <si>
    <t>+41 61 267 87 46</t>
  </si>
  <si>
    <t>Gebäudebilanz und Merkmale der Neubauten</t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</si>
  <si>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Bewohnte oder bewohnbare Gebäude. Ohne Gebäude, die ausschliesslich von Kollektivhaushaltungen bewohnt werden.</t>
    </r>
  </si>
  <si>
    <t>Gemeinde
Wohnviertel</t>
  </si>
  <si>
    <r>
      <t>Bestand
Jahresanfang</t>
    </r>
    <r>
      <rPr>
        <vertAlign val="superscript"/>
        <sz val="9"/>
        <rFont val="Arial"/>
        <family val="2"/>
      </rPr>
      <t>2</t>
    </r>
  </si>
  <si>
    <r>
      <t>Korrektur</t>
    </r>
    <r>
      <rPr>
        <vertAlign val="superscript"/>
        <sz val="9"/>
        <rFont val="Arial"/>
        <family val="2"/>
      </rPr>
      <t>2</t>
    </r>
  </si>
  <si>
    <r>
      <t>Gesamt-
veränderung</t>
    </r>
    <r>
      <rPr>
        <vertAlign val="superscript"/>
        <sz val="9"/>
        <rFont val="Arial"/>
        <family val="2"/>
      </rPr>
      <t>2</t>
    </r>
  </si>
  <si>
    <r>
      <t>Bestand
Jahresende</t>
    </r>
    <r>
      <rPr>
        <vertAlign val="superscript"/>
        <sz val="9"/>
        <rFont val="Arial"/>
        <family val="2"/>
      </rPr>
      <t>2</t>
    </r>
  </si>
  <si>
    <r>
      <t>Gebäudebilanz und Merkmale der Neubauten nach Wohnviertel 2014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</si>
  <si>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Bewohnte oder bewohnbare Gebäude. Ohne Gebäude, die ausschliesslich von Kollektivhaushaltungen bewohnt werden.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Die Daten am Jahresanfang basieren auf der eidegnössischen Gebäude- und Wohnungszählung von 1990 und deren Fortschreibung. Die Daten am Jahresende stammen vom kantonalen Gebäude- und Wohnungsregister GWR. Infolge stetiger Datenbereinigungen im GWR beinhaltet die Gesamtveränderung auch Korrekturen ausserhalb der Bautätigkeit.</t>
    </r>
  </si>
  <si>
    <r>
      <t>Gebäudebilanz und Merkmale der Neubauten nach Wohnviertel 2004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</si>
  <si>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2005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</si>
  <si>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2006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</si>
  <si>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2007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</si>
  <si>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2008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</si>
  <si>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2009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</si>
  <si>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2010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</si>
  <si>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2011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</si>
  <si>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2012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</si>
  <si>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2013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</si>
  <si>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>Kantonale Baustatistik. Bewohnte oder bewohnbare Gebäude; ohne Gebäude, die ausschliesslich von Kollektivhaushaltungen bewohnt werden. Infolge laufender Datenbereinigungen im kantonalen Gebäude- und Wohnungsregister werden stets einige Korrekturen am Gebäudebestand vorgenommen.</t>
    </r>
    <r>
      <rPr>
        <vertAlign val="superscript"/>
        <sz val="8"/>
        <rFont val="Arial"/>
        <family val="2"/>
      </rPr>
      <t/>
    </r>
  </si>
  <si>
    <t>Bestand
Jahresanfang</t>
  </si>
  <si>
    <t>Korrektur</t>
  </si>
  <si>
    <t>vitus.thali@bs.ch</t>
  </si>
  <si>
    <r>
      <t>Gebäudebilanz und Merkmale der Neubauten nach Wohnviertel 2015</t>
    </r>
    <r>
      <rPr>
        <vertAlign val="superscript"/>
        <sz val="9"/>
        <rFont val="Arial Black"/>
        <family val="2"/>
      </rPr>
      <t>1</t>
    </r>
  </si>
  <si>
    <t>t09.1.13</t>
  </si>
  <si>
    <r>
      <t>Gebäudebilanz und Merkmale der Neubauten nach Wohnviertel 2016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</si>
  <si>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2017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</si>
  <si>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2018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</si>
  <si>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2019</t>
    </r>
    <r>
      <rPr>
        <vertAlign val="superscript"/>
        <sz val="9"/>
        <rFont val="Arial Black"/>
        <family val="2"/>
      </rPr>
      <t>1</t>
    </r>
  </si>
  <si>
    <r>
      <t>Gebäudebilanz und Merkmale der Neubauten nach Wohnviertel 2020</t>
    </r>
    <r>
      <rPr>
        <vertAlign val="superscript"/>
        <sz val="9"/>
        <rFont val="Arial Black"/>
        <family val="2"/>
      </rPr>
      <t>1</t>
    </r>
  </si>
  <si>
    <t>Publikationsort:</t>
  </si>
  <si>
    <t>Internetseite des Statistischen Amtes des Kantons Basel-Stadt</t>
  </si>
  <si>
    <t>Erhebungsart:</t>
  </si>
  <si>
    <t>Daten öffentlicher Organe, Gebäude- und Wohnungsregister</t>
  </si>
  <si>
    <t>Statistisches Amt des Kantons Basel-Stadt</t>
  </si>
  <si>
    <t>Statistisches Amt des Kantons Basel-Stadt, Kantonale Bau- und Wohnungsstatistik</t>
  </si>
  <si>
    <t>Referenzperiode:</t>
  </si>
  <si>
    <t>31. Dezember</t>
  </si>
  <si>
    <r>
      <t>Gebäudebilanz und Merkmale der Neubauten nach Wohnviertel 2021</t>
    </r>
    <r>
      <rPr>
        <vertAlign val="superscript"/>
        <sz val="9"/>
        <rFont val="Arial Black"/>
        <family val="2"/>
      </rPr>
      <t>1</t>
    </r>
  </si>
  <si>
    <t>Seit 2004; jährlich</t>
  </si>
  <si>
    <r>
      <t>Gebäudebilanz und Merkmale der Neubauten nach Wohnviertel 2022</t>
    </r>
    <r>
      <rPr>
        <vertAlign val="superscript"/>
        <sz val="9"/>
        <rFont val="Arial Black"/>
        <family val="2"/>
      </rPr>
      <t>1</t>
    </r>
  </si>
  <si>
    <t>März 2025</t>
  </si>
  <si>
    <r>
      <t>Gebäudebilanz und Merkmale der Neubauten nach Wohnviertel 2023</t>
    </r>
    <r>
      <rPr>
        <vertAlign val="superscript"/>
        <sz val="9"/>
        <rFont val="Arial Black"/>
        <family val="2"/>
      </rPr>
      <t>1</t>
    </r>
  </si>
  <si>
    <t>11.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</si>
</sst>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#,##0.0;\ \-#,##0.0;&quot;–&quot;;@"/>
    <numFmt numFmtId="166" formatCode="#,##0.00;\ \-#,##0.00;&quot;–&quot;;@"/>
    <numFmt numFmtId="167" formatCode="#,##0;\ \-#,##0;&quot;–&quot;;@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#,##0,;\-#,##0,;\ &quot;–&quot;\ ;\ @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b/>
      <sz val="6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 Black"/>
      <family val="2"/>
    </font>
    <font>
      <b/>
      <sz val="11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auto="1"/>
      </bottom>
      <diagonal/>
    </border>
  </borders>
  <cellStyleXfs count="36">
    <xf numFmtId="0" fontId="0" fillId="0" borderId="0"/>
    <xf numFmtId="172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5" fontId="4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8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1" fontId="5" fillId="0" borderId="0" applyFill="0" applyBorder="0" applyProtection="0">
      <alignment horizontal="right" vertical="top"/>
    </xf>
    <xf numFmtId="0" fontId="6" fillId="0" borderId="0"/>
    <xf numFmtId="169" fontId="4" fillId="0" borderId="0" applyFill="0" applyBorder="0">
      <alignment horizontal="right" vertical="top"/>
    </xf>
    <xf numFmtId="170" fontId="4" fillId="0" borderId="0" applyFill="0" applyBorder="0">
      <alignment horizontal="right" vertical="top"/>
    </xf>
    <xf numFmtId="167" fontId="4" fillId="0" borderId="1">
      <alignment horizontal="left" vertical="top"/>
    </xf>
    <xf numFmtId="167" fontId="4" fillId="0" borderId="0" applyNumberFormat="0" applyFill="0" applyBorder="0">
      <alignment horizontal="left" vertical="top"/>
    </xf>
    <xf numFmtId="167" fontId="5" fillId="0" borderId="0" applyNumberFormat="0" applyFill="0" applyBorder="0">
      <alignment horizontal="left" vertical="top" indent="1"/>
    </xf>
    <xf numFmtId="167" fontId="5" fillId="0" borderId="0" applyNumberFormat="0" applyFill="0" applyBorder="0">
      <alignment horizontal="left" vertical="top" indent="2"/>
    </xf>
    <xf numFmtId="167" fontId="7" fillId="0" borderId="0" applyNumberFormat="0" applyFill="0" applyBorder="0">
      <alignment horizontal="left" vertical="top"/>
    </xf>
    <xf numFmtId="167" fontId="8" fillId="0" borderId="2" applyNumberFormat="0">
      <alignment horizontal="left"/>
    </xf>
    <xf numFmtId="0" fontId="4" fillId="0" borderId="3" applyNumberFormat="0">
      <alignment horizontal="right" vertical="top"/>
    </xf>
    <xf numFmtId="167" fontId="4" fillId="0" borderId="0" applyNumberFormat="0" applyFill="0" applyBorder="0">
      <alignment horizontal="right" vertical="top"/>
    </xf>
    <xf numFmtId="167" fontId="7" fillId="0" borderId="0" applyNumberFormat="0" applyFill="0" applyBorder="0">
      <alignment horizontal="right" vertical="top"/>
    </xf>
    <xf numFmtId="165" fontId="7" fillId="0" borderId="0" applyFill="0" applyBorder="0" applyProtection="0">
      <alignment horizontal="right" vertical="top"/>
    </xf>
    <xf numFmtId="166" fontId="7" fillId="0" borderId="0" applyFill="0" applyBorder="0" applyProtection="0">
      <alignment horizontal="right" vertical="top"/>
    </xf>
    <xf numFmtId="168" fontId="7" fillId="0" borderId="0" applyFill="0" applyBorder="0" applyProtection="0">
      <alignment horizontal="right" vertical="top"/>
    </xf>
    <xf numFmtId="167" fontId="7" fillId="0" borderId="0" applyFill="0" applyBorder="0" applyProtection="0">
      <alignment horizontal="right" vertical="top"/>
    </xf>
    <xf numFmtId="167" fontId="7" fillId="0" borderId="0" applyNumberFormat="0" applyFill="0" applyBorder="0">
      <alignment horizontal="right" vertical="top"/>
    </xf>
    <xf numFmtId="167" fontId="8" fillId="0" borderId="2" applyNumberFormat="0">
      <alignment horizontal="right"/>
    </xf>
    <xf numFmtId="165" fontId="8" fillId="0" borderId="2">
      <alignment horizontal="right"/>
    </xf>
    <xf numFmtId="0" fontId="9" fillId="0" borderId="3" applyNumberFormat="0">
      <alignment horizontal="left" vertical="top" wrapText="1"/>
    </xf>
    <xf numFmtId="167" fontId="4" fillId="0" borderId="0">
      <alignment horizontal="left" vertical="top"/>
    </xf>
    <xf numFmtId="0" fontId="3" fillId="0" borderId="0"/>
    <xf numFmtId="0" fontId="20" fillId="0" borderId="0" applyNumberFormat="0" applyFill="0" applyBorder="0" applyAlignment="0" applyProtection="0"/>
    <xf numFmtId="171" fontId="4" fillId="0" borderId="0" applyFill="0" applyBorder="0" applyProtection="0">
      <alignment horizontal="right" vertical="top"/>
    </xf>
    <xf numFmtId="167" fontId="4" fillId="0" borderId="0" applyNumberFormat="0" applyFill="0" applyBorder="0">
      <alignment horizontal="left" vertical="top" indent="1"/>
    </xf>
    <xf numFmtId="167" fontId="4" fillId="0" borderId="0" applyNumberFormat="0" applyFill="0" applyBorder="0">
      <alignment horizontal="left" vertical="top" indent="2"/>
    </xf>
    <xf numFmtId="0" fontId="1" fillId="0" borderId="0"/>
  </cellStyleXfs>
  <cellXfs count="135">
    <xf numFmtId="0" fontId="0" fillId="0" borderId="0" xfId="0"/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167" fontId="3" fillId="0" borderId="0" xfId="0" applyNumberFormat="1" applyFont="1" applyAlignment="1">
      <alignment wrapText="1"/>
    </xf>
    <xf numFmtId="0" fontId="3" fillId="0" borderId="0" xfId="0" applyFont="1" applyAlignment="1">
      <alignment horizontal="right" vertical="center" wrapText="1"/>
    </xf>
    <xf numFmtId="164" fontId="3" fillId="0" borderId="0" xfId="0" applyNumberFormat="1" applyFont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wrapText="1"/>
    </xf>
    <xf numFmtId="2" fontId="3" fillId="0" borderId="0" xfId="0" applyNumberFormat="1" applyFont="1" applyFill="1" applyAlignment="1">
      <alignment wrapText="1"/>
    </xf>
    <xf numFmtId="167" fontId="2" fillId="0" borderId="0" xfId="6" applyFont="1" applyFill="1" applyBorder="1" applyAlignment="1">
      <alignment vertical="top"/>
    </xf>
    <xf numFmtId="167" fontId="2" fillId="0" borderId="0" xfId="7" applyFont="1" applyBorder="1" applyAlignment="1">
      <alignment vertical="top"/>
    </xf>
    <xf numFmtId="167" fontId="2" fillId="0" borderId="0" xfId="19" applyFont="1" applyFill="1" applyBorder="1" applyAlignment="1">
      <alignment vertical="top"/>
    </xf>
    <xf numFmtId="167" fontId="2" fillId="0" borderId="0" xfId="7" applyFont="1">
      <alignment horizontal="right" vertical="top"/>
    </xf>
    <xf numFmtId="167" fontId="2" fillId="0" borderId="0" xfId="0" applyNumberFormat="1" applyFont="1"/>
    <xf numFmtId="165" fontId="2" fillId="0" borderId="0" xfId="3" applyFont="1" applyFill="1">
      <alignment horizontal="right" vertical="top"/>
    </xf>
    <xf numFmtId="0" fontId="2" fillId="0" borderId="0" xfId="6" applyNumberFormat="1" applyFont="1" applyFill="1" applyBorder="1" applyAlignment="1">
      <alignment vertical="top"/>
    </xf>
    <xf numFmtId="0" fontId="2" fillId="0" borderId="0" xfId="13" applyNumberFormat="1" applyFont="1" applyFill="1" applyBorder="1" applyAlignment="1">
      <alignment vertical="top"/>
    </xf>
    <xf numFmtId="0" fontId="2" fillId="0" borderId="0" xfId="0" applyNumberFormat="1" applyFont="1"/>
    <xf numFmtId="165" fontId="2" fillId="0" borderId="0" xfId="6" applyNumberFormat="1" applyFont="1" applyFill="1" applyBorder="1" applyAlignment="1">
      <alignment vertical="top"/>
    </xf>
    <xf numFmtId="0" fontId="3" fillId="0" borderId="0" xfId="0" applyFont="1" applyBorder="1" applyAlignment="1">
      <alignment wrapText="1"/>
    </xf>
    <xf numFmtId="0" fontId="2" fillId="0" borderId="0" xfId="19" applyNumberFormat="1" applyFont="1" applyFill="1" applyBorder="1" applyAlignment="1">
      <alignment vertical="top"/>
    </xf>
    <xf numFmtId="167" fontId="2" fillId="0" borderId="0" xfId="14" applyFont="1" applyFill="1" applyBorder="1" applyAlignment="1">
      <alignment vertical="top"/>
    </xf>
    <xf numFmtId="167" fontId="2" fillId="0" borderId="0" xfId="0" applyNumberFormat="1" applyFont="1" applyBorder="1" applyAlignment="1"/>
    <xf numFmtId="0" fontId="2" fillId="0" borderId="0" xfId="0" applyNumberFormat="1" applyFont="1" applyBorder="1" applyAlignment="1"/>
    <xf numFmtId="165" fontId="2" fillId="0" borderId="0" xfId="3" applyFont="1" applyFill="1" applyBorder="1" applyAlignment="1">
      <alignment vertical="top"/>
    </xf>
    <xf numFmtId="0" fontId="2" fillId="0" borderId="0" xfId="0" applyFont="1" applyBorder="1" applyAlignment="1"/>
    <xf numFmtId="0" fontId="2" fillId="0" borderId="0" xfId="7" applyNumberFormat="1" applyFont="1" applyBorder="1" applyAlignment="1">
      <alignment vertical="top"/>
    </xf>
    <xf numFmtId="167" fontId="2" fillId="0" borderId="0" xfId="6" applyFont="1" applyFill="1" applyBorder="1">
      <alignment horizontal="right" vertical="top"/>
    </xf>
    <xf numFmtId="0" fontId="2" fillId="0" borderId="0" xfId="7" applyNumberFormat="1" applyFont="1" applyBorder="1">
      <alignment horizontal="right" vertical="top"/>
    </xf>
    <xf numFmtId="0" fontId="2" fillId="0" borderId="0" xfId="6" applyNumberFormat="1" applyFont="1" applyFill="1" applyBorder="1">
      <alignment horizontal="right" vertical="top"/>
    </xf>
    <xf numFmtId="167" fontId="2" fillId="0" borderId="0" xfId="7" applyFont="1" applyBorder="1">
      <alignment horizontal="right" vertical="top"/>
    </xf>
    <xf numFmtId="2" fontId="2" fillId="0" borderId="0" xfId="7" applyNumberFormat="1" applyFont="1" applyBorder="1">
      <alignment horizontal="right" vertical="top"/>
    </xf>
    <xf numFmtId="166" fontId="2" fillId="0" borderId="0" xfId="6" applyNumberFormat="1" applyFont="1" applyFill="1" applyBorder="1" applyAlignment="1">
      <alignment vertical="top"/>
    </xf>
    <xf numFmtId="166" fontId="2" fillId="0" borderId="0" xfId="19" applyNumberFormat="1" applyFont="1" applyFill="1" applyBorder="1" applyAlignment="1">
      <alignment vertical="top"/>
    </xf>
    <xf numFmtId="166" fontId="2" fillId="0" borderId="0" xfId="7" applyNumberFormat="1" applyFont="1" applyBorder="1">
      <alignment horizontal="right" vertical="top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30" applyFont="1" applyAlignment="1">
      <alignment wrapText="1"/>
    </xf>
    <xf numFmtId="0" fontId="3" fillId="0" borderId="0" xfId="30" applyFont="1" applyFill="1" applyAlignment="1">
      <alignment wrapText="1"/>
    </xf>
    <xf numFmtId="0" fontId="11" fillId="0" borderId="0" xfId="30" applyFont="1" applyAlignment="1">
      <alignment wrapText="1"/>
    </xf>
    <xf numFmtId="0" fontId="11" fillId="0" borderId="0" xfId="30" applyFont="1" applyBorder="1" applyAlignment="1">
      <alignment horizontal="left"/>
    </xf>
    <xf numFmtId="0" fontId="11" fillId="0" borderId="0" xfId="30" applyFont="1" applyBorder="1" applyAlignment="1">
      <alignment wrapText="1"/>
    </xf>
    <xf numFmtId="0" fontId="11" fillId="0" borderId="0" xfId="30" applyFont="1" applyBorder="1" applyAlignment="1">
      <alignment horizontal="right" wrapText="1"/>
    </xf>
    <xf numFmtId="0" fontId="3" fillId="0" borderId="0" xfId="30" applyFont="1" applyAlignment="1">
      <alignment vertical="center" wrapText="1"/>
    </xf>
    <xf numFmtId="0" fontId="3" fillId="2" borderId="0" xfId="30" applyFont="1" applyFill="1" applyBorder="1" applyAlignment="1">
      <alignment vertical="center" wrapText="1"/>
    </xf>
    <xf numFmtId="0" fontId="3" fillId="2" borderId="0" xfId="30" applyFont="1" applyFill="1" applyBorder="1" applyAlignment="1">
      <alignment horizontal="left" vertical="center" wrapText="1"/>
    </xf>
    <xf numFmtId="0" fontId="3" fillId="0" borderId="0" xfId="30" applyFont="1" applyBorder="1" applyAlignment="1">
      <alignment horizontal="right" vertical="center" wrapText="1"/>
    </xf>
    <xf numFmtId="0" fontId="3" fillId="0" borderId="2" xfId="30" applyFont="1" applyFill="1" applyBorder="1" applyAlignment="1">
      <alignment horizontal="right" vertical="center" wrapText="1"/>
    </xf>
    <xf numFmtId="0" fontId="3" fillId="0" borderId="0" xfId="30" applyFont="1" applyAlignment="1">
      <alignment horizontal="left" vertical="center" wrapText="1"/>
    </xf>
    <xf numFmtId="0" fontId="3" fillId="0" borderId="2" xfId="30" applyFont="1" applyBorder="1" applyAlignment="1">
      <alignment horizontal="right" vertical="center" wrapText="1"/>
    </xf>
    <xf numFmtId="0" fontId="3" fillId="0" borderId="2" xfId="30" applyFont="1" applyBorder="1" applyAlignment="1">
      <alignment horizontal="left" vertical="center" wrapText="1"/>
    </xf>
    <xf numFmtId="0" fontId="12" fillId="0" borderId="0" xfId="30" applyFont="1" applyBorder="1" applyAlignment="1">
      <alignment horizontal="left" vertical="center" wrapText="1"/>
    </xf>
    <xf numFmtId="0" fontId="3" fillId="0" borderId="0" xfId="30" applyFont="1" applyAlignment="1">
      <alignment horizontal="right" vertical="center" wrapText="1"/>
    </xf>
    <xf numFmtId="167" fontId="3" fillId="0" borderId="0" xfId="30" applyNumberFormat="1" applyFont="1" applyBorder="1" applyAlignment="1">
      <alignment horizontal="right" vertical="center" wrapText="1"/>
    </xf>
    <xf numFmtId="0" fontId="3" fillId="0" borderId="0" xfId="30" applyFont="1" applyAlignment="1">
      <alignment horizontal="left" vertical="top" wrapText="1"/>
    </xf>
    <xf numFmtId="0" fontId="3" fillId="0" borderId="0" xfId="30" applyFont="1" applyBorder="1" applyAlignment="1">
      <alignment horizontal="left" vertical="top" wrapText="1"/>
    </xf>
    <xf numFmtId="0" fontId="3" fillId="0" borderId="0" xfId="30" applyFont="1" applyBorder="1" applyAlignment="1">
      <alignment horizontal="right" vertical="top" wrapText="1"/>
    </xf>
    <xf numFmtId="167" fontId="3" fillId="0" borderId="0" xfId="30" applyNumberFormat="1" applyFont="1" applyBorder="1" applyAlignment="1">
      <alignment horizontal="left" vertical="top" wrapText="1"/>
    </xf>
    <xf numFmtId="0" fontId="3" fillId="0" borderId="0" xfId="30" applyFont="1" applyAlignment="1">
      <alignment vertical="top" wrapText="1"/>
    </xf>
    <xf numFmtId="0" fontId="3" fillId="0" borderId="0" xfId="30" applyFont="1" applyAlignment="1">
      <alignment horizontal="right" vertical="top" wrapText="1"/>
    </xf>
    <xf numFmtId="0" fontId="3" fillId="0" borderId="0" xfId="30" applyFont="1" applyFill="1" applyAlignment="1">
      <alignment horizontal="left" vertical="top" wrapText="1"/>
    </xf>
    <xf numFmtId="49" fontId="3" fillId="0" borderId="0" xfId="30" applyNumberFormat="1" applyFont="1" applyBorder="1" applyAlignment="1">
      <alignment horizontal="left" vertical="top" wrapText="1"/>
    </xf>
    <xf numFmtId="0" fontId="3" fillId="0" borderId="0" xfId="30" applyFont="1" applyFill="1" applyBorder="1" applyAlignment="1">
      <alignment horizontal="left" vertical="top" wrapText="1"/>
    </xf>
    <xf numFmtId="167" fontId="3" fillId="0" borderId="0" xfId="30" applyNumberFormat="1" applyFont="1" applyBorder="1" applyAlignment="1">
      <alignment horizontal="left" vertical="center" wrapText="1"/>
    </xf>
    <xf numFmtId="0" fontId="3" fillId="0" borderId="2" xfId="30" applyFont="1" applyFill="1" applyBorder="1" applyAlignment="1">
      <alignment horizontal="left" vertical="top" wrapText="1"/>
    </xf>
    <xf numFmtId="167" fontId="3" fillId="0" borderId="2" xfId="30" applyNumberFormat="1" applyFont="1" applyFill="1" applyBorder="1" applyAlignment="1">
      <alignment horizontal="left" vertical="top" wrapText="1"/>
    </xf>
    <xf numFmtId="167" fontId="3" fillId="0" borderId="0" xfId="30" quotePrefix="1" applyNumberFormat="1" applyFont="1" applyBorder="1" applyAlignment="1">
      <alignment horizontal="left" vertical="top" wrapText="1"/>
    </xf>
    <xf numFmtId="0" fontId="16" fillId="0" borderId="0" xfId="30" applyFont="1" applyAlignment="1">
      <alignment vertical="center"/>
    </xf>
    <xf numFmtId="0" fontId="14" fillId="0" borderId="0" xfId="30" applyFont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right" vertical="top" wrapText="1"/>
    </xf>
    <xf numFmtId="167" fontId="3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right" vertical="top" wrapText="1"/>
    </xf>
    <xf numFmtId="167" fontId="3" fillId="0" borderId="2" xfId="0" applyNumberFormat="1" applyFont="1" applyFill="1" applyBorder="1" applyAlignment="1">
      <alignment horizontal="right" vertical="top" wrapText="1"/>
    </xf>
    <xf numFmtId="165" fontId="3" fillId="0" borderId="2" xfId="0" applyNumberFormat="1" applyFont="1" applyFill="1" applyBorder="1" applyAlignment="1">
      <alignment horizontal="right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167" fontId="13" fillId="0" borderId="0" xfId="0" applyNumberFormat="1" applyFont="1" applyFill="1" applyBorder="1" applyAlignment="1">
      <alignment horizontal="right" vertical="top" wrapText="1"/>
    </xf>
    <xf numFmtId="165" fontId="13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right" vertical="top" wrapText="1"/>
    </xf>
    <xf numFmtId="164" fontId="13" fillId="0" borderId="0" xfId="0" applyNumberFormat="1" applyFont="1" applyFill="1" applyBorder="1" applyAlignment="1">
      <alignment horizontal="right" vertical="top" wrapText="1"/>
    </xf>
    <xf numFmtId="0" fontId="3" fillId="0" borderId="4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167" fontId="3" fillId="0" borderId="0" xfId="31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7" fontId="3" fillId="0" borderId="0" xfId="0" applyNumberFormat="1" applyFont="1" applyFill="1" applyBorder="1" applyAlignment="1">
      <alignment horizontal="right" vertical="top" wrapText="1"/>
    </xf>
    <xf numFmtId="167" fontId="3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35"/>
    <xf numFmtId="0" fontId="3" fillId="0" borderId="0" xfId="0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30" applyFont="1" applyFill="1" applyBorder="1" applyAlignment="1">
      <alignment horizontal="right" vertical="top" wrapText="1"/>
    </xf>
    <xf numFmtId="167" fontId="21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2" fillId="0" borderId="0" xfId="30" applyFont="1" applyAlignment="1">
      <alignment horizontal="left" wrapText="1" indent="1"/>
    </xf>
    <xf numFmtId="0" fontId="15" fillId="0" borderId="0" xfId="30" applyFont="1" applyBorder="1" applyAlignment="1">
      <alignment horizontal="left" wrapText="1" indent="1"/>
    </xf>
    <xf numFmtId="0" fontId="12" fillId="0" borderId="0" xfId="30" applyFont="1" applyBorder="1" applyAlignment="1">
      <alignment horizontal="left" wrapText="1" indent="1"/>
    </xf>
    <xf numFmtId="0" fontId="2" fillId="0" borderId="3" xfId="30" applyFont="1" applyBorder="1" applyAlignment="1">
      <alignment horizontal="left" vertical="center" wrapText="1"/>
    </xf>
    <xf numFmtId="0" fontId="11" fillId="0" borderId="0" xfId="0" applyFont="1" applyBorder="1" applyAlignment="1">
      <alignment horizontal="right" wrapText="1"/>
    </xf>
    <xf numFmtId="0" fontId="3" fillId="2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Alignment="1">
      <alignment horizontal="left" vertical="top" wrapText="1"/>
    </xf>
  </cellXfs>
  <cellStyles count="36">
    <cellStyle name="1000 [0]" xfId="1"/>
    <cellStyle name="Dat" xfId="2"/>
    <cellStyle name="Dezimal [0,0]" xfId="3"/>
    <cellStyle name="Dezimal [0,00]" xfId="4"/>
    <cellStyle name="Dezimal [0,000]" xfId="5"/>
    <cellStyle name="Dezimal [0]" xfId="6" builtinId="6"/>
    <cellStyle name="Dezimal [0]_Bau" xfId="7"/>
    <cellStyle name="Dezimal[0,0000]" xfId="8"/>
    <cellStyle name="Dezimal[0,0000] 2" xfId="32"/>
    <cellStyle name="Link" xfId="31" builtinId="8"/>
    <cellStyle name="Normal_HNTA" xfId="9"/>
    <cellStyle name="P-[0%]" xfId="10"/>
    <cellStyle name="P-[0,0%]" xfId="11"/>
    <cellStyle name="Standard" xfId="0" builtinId="0"/>
    <cellStyle name="Standard 2" xfId="35"/>
    <cellStyle name="Standard 3" xfId="30"/>
    <cellStyle name="Tab-Fn" xfId="12"/>
    <cellStyle name="Tab-L" xfId="13"/>
    <cellStyle name="Tab-L-02" xfId="14"/>
    <cellStyle name="Tab-L-02 2" xfId="33"/>
    <cellStyle name="Tab-L-04" xfId="15"/>
    <cellStyle name="Tab-L-04 2" xfId="34"/>
    <cellStyle name="Tab-L-fett" xfId="16"/>
    <cellStyle name="Tab-LU" xfId="17"/>
    <cellStyle name="Tab-NR" xfId="18"/>
    <cellStyle name="Tab-R" xfId="19"/>
    <cellStyle name="Tab-R-fett" xfId="20"/>
    <cellStyle name="Tab-R-fett[0,0]" xfId="21"/>
    <cellStyle name="Tab-R-fett[0,00]" xfId="22"/>
    <cellStyle name="Tab-R-fett[0,000]" xfId="23"/>
    <cellStyle name="Tab-R-fett[0]" xfId="24"/>
    <cellStyle name="Tab-R-fett_Verkehr" xfId="25"/>
    <cellStyle name="Tab-RU" xfId="26"/>
    <cellStyle name="Tab-RU[0,0]" xfId="27"/>
    <cellStyle name="Tab-T" xfId="28"/>
    <cellStyle name="Tab-UT" xfId="2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4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268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3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268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903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72684" cy="6222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vitus.thali@bs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abSelected="1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47" customWidth="1"/>
    <col min="2" max="2" width="24.26953125" style="47" customWidth="1"/>
    <col min="3" max="3" width="1.453125" style="47" customWidth="1"/>
    <col min="4" max="4" width="70.7265625" style="47" customWidth="1"/>
    <col min="5" max="16384" width="10.81640625" style="47"/>
  </cols>
  <sheetData>
    <row r="1" spans="1:8" ht="33" customHeight="1" x14ac:dyDescent="0.25">
      <c r="B1" s="127" t="s">
        <v>33</v>
      </c>
      <c r="C1" s="127"/>
      <c r="D1" s="127"/>
    </row>
    <row r="2" spans="1:8" ht="16.75" customHeight="1" x14ac:dyDescent="0.3">
      <c r="B2" s="128" t="s">
        <v>34</v>
      </c>
      <c r="C2" s="129"/>
      <c r="D2" s="129"/>
    </row>
    <row r="3" spans="1:8" ht="6.75" customHeight="1" x14ac:dyDescent="0.25">
      <c r="A3" s="48"/>
    </row>
    <row r="4" spans="1:8" ht="16.75" customHeight="1" x14ac:dyDescent="0.25"/>
    <row r="5" spans="1:8" s="49" customFormat="1" ht="17.149999999999999" customHeight="1" x14ac:dyDescent="0.45">
      <c r="B5" s="50" t="s">
        <v>68</v>
      </c>
      <c r="C5" s="51"/>
      <c r="D5" s="52" t="s">
        <v>44</v>
      </c>
    </row>
    <row r="6" spans="1:8" s="53" customFormat="1" ht="2.5" customHeight="1" x14ac:dyDescent="0.25">
      <c r="B6" s="54"/>
      <c r="C6" s="54"/>
      <c r="D6" s="55"/>
    </row>
    <row r="7" spans="1:8" s="53" customFormat="1" ht="17.149999999999999" customHeight="1" x14ac:dyDescent="0.25">
      <c r="B7" s="56"/>
      <c r="D7" s="57" t="s">
        <v>74</v>
      </c>
    </row>
    <row r="8" spans="1:8" s="58" customFormat="1" ht="16.75" customHeight="1" x14ac:dyDescent="0.25">
      <c r="B8" s="59"/>
      <c r="C8" s="60"/>
      <c r="D8" s="57" t="s">
        <v>75</v>
      </c>
    </row>
    <row r="9" spans="1:8" s="58" customFormat="1" ht="18.75" customHeight="1" x14ac:dyDescent="0.25">
      <c r="B9" s="61" t="s">
        <v>35</v>
      </c>
      <c r="C9" s="62"/>
      <c r="D9" s="63"/>
    </row>
    <row r="10" spans="1:8" s="64" customFormat="1" ht="15" customHeight="1" x14ac:dyDescent="0.25">
      <c r="B10" s="65" t="s">
        <v>76</v>
      </c>
      <c r="C10" s="66"/>
      <c r="D10" s="67" t="s">
        <v>77</v>
      </c>
      <c r="F10" s="65"/>
      <c r="G10" s="66"/>
      <c r="H10" s="67"/>
    </row>
    <row r="11" spans="1:8" s="68" customFormat="1" ht="15" customHeight="1" x14ac:dyDescent="0.25">
      <c r="B11" s="65" t="s">
        <v>36</v>
      </c>
      <c r="C11" s="66"/>
      <c r="D11" s="67" t="s">
        <v>78</v>
      </c>
      <c r="F11" s="65"/>
      <c r="G11" s="66"/>
      <c r="H11" s="67"/>
    </row>
    <row r="12" spans="1:8" s="68" customFormat="1" ht="15" customHeight="1" x14ac:dyDescent="0.25">
      <c r="B12" s="72" t="s">
        <v>80</v>
      </c>
      <c r="C12" s="69"/>
      <c r="D12" s="71" t="s">
        <v>81</v>
      </c>
      <c r="F12" s="72"/>
      <c r="G12" s="69"/>
      <c r="H12" s="71"/>
    </row>
    <row r="13" spans="1:8" s="64" customFormat="1" ht="15" customHeight="1" x14ac:dyDescent="0.25">
      <c r="B13" s="70" t="s">
        <v>37</v>
      </c>
      <c r="C13" s="69"/>
      <c r="D13" s="71" t="s">
        <v>83</v>
      </c>
      <c r="F13" s="70"/>
      <c r="G13" s="69"/>
      <c r="H13" s="67"/>
    </row>
    <row r="14" spans="1:8" s="64" customFormat="1" ht="15" customHeight="1" x14ac:dyDescent="0.25">
      <c r="B14" s="65" t="s">
        <v>38</v>
      </c>
      <c r="C14" s="66"/>
      <c r="D14" s="76" t="s">
        <v>87</v>
      </c>
      <c r="F14" s="65"/>
      <c r="G14" s="66"/>
      <c r="H14" s="67"/>
    </row>
    <row r="15" spans="1:8" s="68" customFormat="1" ht="15" customHeight="1" x14ac:dyDescent="0.25">
      <c r="B15" s="65" t="s">
        <v>39</v>
      </c>
      <c r="C15" s="69"/>
      <c r="D15" s="76" t="s">
        <v>85</v>
      </c>
      <c r="F15" s="65"/>
      <c r="G15" s="69"/>
      <c r="H15" s="67"/>
    </row>
    <row r="16" spans="1:8" s="58" customFormat="1" ht="22.5" customHeight="1" x14ac:dyDescent="0.25">
      <c r="B16" s="74" t="s">
        <v>40</v>
      </c>
      <c r="C16" s="124"/>
      <c r="D16" s="75" t="s">
        <v>79</v>
      </c>
    </row>
    <row r="17" spans="2:4" ht="18.75" customHeight="1" x14ac:dyDescent="0.25">
      <c r="B17" s="61" t="s">
        <v>41</v>
      </c>
      <c r="C17" s="62"/>
      <c r="D17" s="73" t="s">
        <v>42</v>
      </c>
    </row>
    <row r="18" spans="2:4" ht="15" customHeight="1" x14ac:dyDescent="0.25">
      <c r="B18" s="65"/>
      <c r="C18" s="56"/>
      <c r="D18" s="106" t="s">
        <v>66</v>
      </c>
    </row>
    <row r="19" spans="2:4" ht="18.75" customHeight="1" thickBot="1" x14ac:dyDescent="0.3">
      <c r="B19" s="65"/>
      <c r="C19" s="56"/>
      <c r="D19" s="76" t="s">
        <v>43</v>
      </c>
    </row>
    <row r="20" spans="2:4" ht="22.5" customHeight="1" x14ac:dyDescent="0.25">
      <c r="B20" s="130"/>
      <c r="C20" s="130"/>
      <c r="D20" s="130"/>
    </row>
    <row r="21" spans="2:4" ht="13" customHeight="1" x14ac:dyDescent="0.25">
      <c r="B21" s="77"/>
      <c r="D21" s="58"/>
    </row>
    <row r="22" spans="2:4" ht="13" customHeight="1" x14ac:dyDescent="0.25">
      <c r="D22" s="58"/>
    </row>
    <row r="23" spans="2:4" ht="13" customHeight="1" x14ac:dyDescent="0.25">
      <c r="D23" s="78"/>
    </row>
    <row r="24" spans="2:4" ht="13" customHeight="1" x14ac:dyDescent="0.25">
      <c r="D24" s="58"/>
    </row>
  </sheetData>
  <mergeCells count="3">
    <mergeCell ref="B1:D1"/>
    <mergeCell ref="B2:D2"/>
    <mergeCell ref="B20:D20"/>
  </mergeCells>
  <hyperlinks>
    <hyperlink ref="D18" r:id="rId1"/>
  </hyperlinks>
  <pageMargins left="0" right="0.59055118110236227" top="0" bottom="0.59055118110236227" header="0" footer="0.3937007874015748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2.26953125" style="10" customWidth="1"/>
    <col min="9" max="9" width="12.81640625" style="10" customWidth="1"/>
    <col min="10" max="12" width="12.1796875" style="10" customWidth="1"/>
    <col min="13" max="13" width="10.81640625" style="10" customWidth="1"/>
    <col min="14" max="14" width="28" style="10" customWidth="1"/>
    <col min="15" max="15" width="24" style="10" customWidth="1"/>
    <col min="16" max="17" width="11.453125" style="10" bestFit="1" customWidth="1"/>
    <col min="18" max="16384" width="10.81640625" style="10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67</v>
      </c>
      <c r="E5" s="131"/>
      <c r="F5" s="131"/>
      <c r="G5" s="131"/>
      <c r="H5" s="131"/>
      <c r="I5" s="131"/>
      <c r="J5" s="131"/>
      <c r="K5" s="131"/>
      <c r="L5" s="131"/>
    </row>
    <row r="6" spans="1:19" s="105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05" customFormat="1" ht="6.75" customHeight="1" x14ac:dyDescent="0.25">
      <c r="G7" s="133"/>
      <c r="H7" s="133"/>
      <c r="I7" s="133"/>
      <c r="J7" s="133"/>
      <c r="K7" s="133"/>
      <c r="M7" s="5"/>
    </row>
    <row r="8" spans="1:19" s="105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82">
        <v>18828</v>
      </c>
      <c r="E10" s="82">
        <v>59</v>
      </c>
      <c r="F10" s="82">
        <v>28</v>
      </c>
      <c r="G10" s="82">
        <v>19</v>
      </c>
      <c r="H10" s="82">
        <v>50</v>
      </c>
      <c r="I10" s="82">
        <v>18878</v>
      </c>
      <c r="J10" s="83">
        <v>3.5</v>
      </c>
      <c r="K10" s="83">
        <v>12.5</v>
      </c>
      <c r="L10" s="83">
        <v>2.8</v>
      </c>
      <c r="M10" s="9"/>
    </row>
    <row r="11" spans="1:19" ht="16.75" customHeight="1" x14ac:dyDescent="0.45">
      <c r="B11" s="103" t="s">
        <v>1</v>
      </c>
      <c r="C11" s="81"/>
      <c r="D11" s="82">
        <v>492</v>
      </c>
      <c r="E11" s="82">
        <v>0</v>
      </c>
      <c r="F11" s="82">
        <v>0</v>
      </c>
      <c r="G11" s="82">
        <v>2</v>
      </c>
      <c r="H11" s="82">
        <v>2</v>
      </c>
      <c r="I11" s="82">
        <v>494</v>
      </c>
      <c r="J11" s="83">
        <v>0</v>
      </c>
      <c r="K11" s="83">
        <v>0</v>
      </c>
      <c r="L11" s="83">
        <v>0</v>
      </c>
      <c r="M11" s="9"/>
      <c r="N11" s="107"/>
      <c r="O11" s="107"/>
      <c r="P11" s="107"/>
      <c r="Q11" s="3"/>
      <c r="R11" s="29"/>
    </row>
    <row r="12" spans="1:19" ht="16.75" customHeight="1" x14ac:dyDescent="0.45">
      <c r="B12" s="103" t="s">
        <v>2</v>
      </c>
      <c r="C12" s="81"/>
      <c r="D12" s="82">
        <v>541</v>
      </c>
      <c r="E12" s="82">
        <v>0</v>
      </c>
      <c r="F12" s="82">
        <v>0</v>
      </c>
      <c r="G12" s="82">
        <v>1</v>
      </c>
      <c r="H12" s="82">
        <v>1</v>
      </c>
      <c r="I12" s="82">
        <v>542</v>
      </c>
      <c r="J12" s="83">
        <v>0</v>
      </c>
      <c r="K12" s="83">
        <v>0</v>
      </c>
      <c r="L12" s="83">
        <v>0</v>
      </c>
      <c r="M12" s="9"/>
      <c r="N12" s="108"/>
      <c r="O12" s="108"/>
      <c r="P12" s="108"/>
      <c r="Q12" s="3"/>
      <c r="R12" s="29"/>
    </row>
    <row r="13" spans="1:19" ht="16.75" customHeight="1" x14ac:dyDescent="0.45">
      <c r="B13" s="103" t="s">
        <v>3</v>
      </c>
      <c r="C13" s="81"/>
      <c r="D13" s="82">
        <v>1169</v>
      </c>
      <c r="E13" s="82">
        <v>2</v>
      </c>
      <c r="F13" s="82">
        <v>1</v>
      </c>
      <c r="G13" s="82">
        <v>2</v>
      </c>
      <c r="H13" s="82">
        <v>3</v>
      </c>
      <c r="I13" s="82">
        <v>1172</v>
      </c>
      <c r="J13" s="83">
        <v>5.5</v>
      </c>
      <c r="K13" s="83">
        <v>8</v>
      </c>
      <c r="L13" s="83">
        <v>3.3</v>
      </c>
      <c r="M13" s="9"/>
      <c r="N13" s="109"/>
      <c r="O13" s="108"/>
      <c r="P13" s="108"/>
      <c r="Q13" s="3"/>
      <c r="R13" s="42"/>
    </row>
    <row r="14" spans="1:19" ht="16.75" customHeight="1" x14ac:dyDescent="0.45">
      <c r="B14" s="103" t="s">
        <v>4</v>
      </c>
      <c r="C14" s="81"/>
      <c r="D14" s="82">
        <v>660</v>
      </c>
      <c r="E14" s="82">
        <v>1</v>
      </c>
      <c r="F14" s="82">
        <v>0</v>
      </c>
      <c r="G14" s="82">
        <v>0</v>
      </c>
      <c r="H14" s="82">
        <v>1</v>
      </c>
      <c r="I14" s="82">
        <v>661</v>
      </c>
      <c r="J14" s="83">
        <v>5</v>
      </c>
      <c r="K14" s="83">
        <v>8</v>
      </c>
      <c r="L14" s="83">
        <v>3.3</v>
      </c>
      <c r="M14" s="9"/>
      <c r="N14" s="110"/>
      <c r="O14" s="110"/>
      <c r="P14" s="110"/>
      <c r="Q14" s="3"/>
      <c r="R14" s="20"/>
      <c r="S14" s="17"/>
    </row>
    <row r="15" spans="1:19" ht="16.75" customHeight="1" x14ac:dyDescent="0.45">
      <c r="B15" s="103" t="s">
        <v>5</v>
      </c>
      <c r="C15" s="81"/>
      <c r="D15" s="82">
        <v>1194</v>
      </c>
      <c r="E15" s="82">
        <v>1</v>
      </c>
      <c r="F15" s="82">
        <v>10</v>
      </c>
      <c r="G15" s="82">
        <v>2</v>
      </c>
      <c r="H15" s="82">
        <v>-7</v>
      </c>
      <c r="I15" s="82">
        <v>1187</v>
      </c>
      <c r="J15" s="83">
        <v>3</v>
      </c>
      <c r="K15" s="83">
        <v>8</v>
      </c>
      <c r="L15" s="83">
        <v>4</v>
      </c>
      <c r="M15" s="9"/>
      <c r="N15" s="110"/>
      <c r="O15" s="110"/>
      <c r="P15" s="110"/>
      <c r="Q15" s="3"/>
      <c r="R15" s="21"/>
      <c r="S15" s="17"/>
    </row>
    <row r="16" spans="1:19" ht="16.75" customHeight="1" x14ac:dyDescent="0.45">
      <c r="B16" s="103" t="s">
        <v>6</v>
      </c>
      <c r="C16" s="81"/>
      <c r="D16" s="82">
        <v>1424</v>
      </c>
      <c r="E16" s="82">
        <v>3</v>
      </c>
      <c r="F16" s="82">
        <v>5</v>
      </c>
      <c r="G16" s="82">
        <v>3</v>
      </c>
      <c r="H16" s="82">
        <v>1</v>
      </c>
      <c r="I16" s="82">
        <v>1425</v>
      </c>
      <c r="J16" s="83">
        <v>5.7</v>
      </c>
      <c r="K16" s="83">
        <v>12</v>
      </c>
      <c r="L16" s="83">
        <v>3.2</v>
      </c>
      <c r="M16" s="9"/>
      <c r="N16" s="110"/>
      <c r="O16" s="110"/>
      <c r="P16" s="110"/>
      <c r="Q16" s="3"/>
      <c r="R16" s="21"/>
      <c r="S16" s="17"/>
    </row>
    <row r="17" spans="2:19" ht="16.75" customHeight="1" x14ac:dyDescent="0.45">
      <c r="B17" s="103" t="s">
        <v>7</v>
      </c>
      <c r="C17" s="81"/>
      <c r="D17" s="82">
        <v>2080</v>
      </c>
      <c r="E17" s="82">
        <v>3</v>
      </c>
      <c r="F17" s="82">
        <v>5</v>
      </c>
      <c r="G17" s="82">
        <v>0</v>
      </c>
      <c r="H17" s="82">
        <v>-2</v>
      </c>
      <c r="I17" s="82">
        <v>2078</v>
      </c>
      <c r="J17" s="83">
        <v>2.2999999999999998</v>
      </c>
      <c r="K17" s="83">
        <v>2.7</v>
      </c>
      <c r="L17" s="83">
        <v>4</v>
      </c>
      <c r="M17" s="9"/>
      <c r="N17" s="110"/>
      <c r="O17" s="110"/>
      <c r="P17" s="110"/>
      <c r="Q17" s="3"/>
      <c r="R17" s="20"/>
      <c r="S17" s="17"/>
    </row>
    <row r="18" spans="2:19" ht="16.75" customHeight="1" x14ac:dyDescent="0.45">
      <c r="B18" s="103" t="s">
        <v>8</v>
      </c>
      <c r="C18" s="81"/>
      <c r="D18" s="82">
        <v>2501</v>
      </c>
      <c r="E18" s="82">
        <v>3</v>
      </c>
      <c r="F18" s="82">
        <v>1</v>
      </c>
      <c r="G18" s="82">
        <v>2</v>
      </c>
      <c r="H18" s="82">
        <v>4</v>
      </c>
      <c r="I18" s="82">
        <v>2505</v>
      </c>
      <c r="J18" s="83">
        <v>4</v>
      </c>
      <c r="K18" s="83">
        <v>4.7</v>
      </c>
      <c r="L18" s="83">
        <v>3.4</v>
      </c>
      <c r="M18" s="9"/>
      <c r="N18" s="110"/>
      <c r="O18" s="110"/>
      <c r="P18" s="110"/>
      <c r="Q18" s="3"/>
      <c r="R18" s="20"/>
      <c r="S18" s="17"/>
    </row>
    <row r="19" spans="2:19" ht="16.75" customHeight="1" x14ac:dyDescent="0.45">
      <c r="B19" s="103" t="s">
        <v>9</v>
      </c>
      <c r="C19" s="81"/>
      <c r="D19" s="82">
        <v>984</v>
      </c>
      <c r="E19" s="82">
        <v>1</v>
      </c>
      <c r="F19" s="82">
        <v>1</v>
      </c>
      <c r="G19" s="82">
        <v>1</v>
      </c>
      <c r="H19" s="82">
        <v>1</v>
      </c>
      <c r="I19" s="82">
        <v>985</v>
      </c>
      <c r="J19" s="83">
        <v>4</v>
      </c>
      <c r="K19" s="83">
        <v>7</v>
      </c>
      <c r="L19" s="83">
        <v>2.7</v>
      </c>
      <c r="M19" s="9"/>
      <c r="N19" s="110"/>
      <c r="O19" s="110"/>
      <c r="P19" s="110"/>
      <c r="Q19" s="3"/>
      <c r="R19" s="19"/>
      <c r="S19" s="17"/>
    </row>
    <row r="20" spans="2:19" ht="16.75" customHeight="1" x14ac:dyDescent="0.45">
      <c r="B20" s="103" t="s">
        <v>10</v>
      </c>
      <c r="C20" s="81"/>
      <c r="D20" s="82">
        <v>1449</v>
      </c>
      <c r="E20" s="82">
        <v>0</v>
      </c>
      <c r="F20" s="82">
        <v>0</v>
      </c>
      <c r="G20" s="82">
        <v>0</v>
      </c>
      <c r="H20" s="82">
        <v>0</v>
      </c>
      <c r="I20" s="82">
        <v>1449</v>
      </c>
      <c r="J20" s="83">
        <v>0</v>
      </c>
      <c r="K20" s="83">
        <v>0</v>
      </c>
      <c r="L20" s="83">
        <v>0</v>
      </c>
      <c r="M20" s="9"/>
      <c r="N20" s="110"/>
      <c r="O20" s="110"/>
      <c r="P20" s="110"/>
      <c r="Q20" s="3"/>
      <c r="R20" s="20"/>
      <c r="S20" s="17"/>
    </row>
    <row r="21" spans="2:19" ht="16.75" customHeight="1" x14ac:dyDescent="0.45">
      <c r="B21" s="103" t="s">
        <v>11</v>
      </c>
      <c r="C21" s="81"/>
      <c r="D21" s="82">
        <v>1517</v>
      </c>
      <c r="E21" s="82">
        <v>1</v>
      </c>
      <c r="F21" s="82">
        <v>1</v>
      </c>
      <c r="G21" s="82">
        <v>1</v>
      </c>
      <c r="H21" s="82">
        <v>1</v>
      </c>
      <c r="I21" s="82">
        <v>1518</v>
      </c>
      <c r="J21" s="83">
        <v>6</v>
      </c>
      <c r="K21" s="83">
        <v>3</v>
      </c>
      <c r="L21" s="83">
        <v>3.3</v>
      </c>
      <c r="M21" s="9"/>
      <c r="N21" s="110"/>
      <c r="O21" s="110"/>
      <c r="P21" s="110"/>
      <c r="Q21" s="3"/>
      <c r="R21" s="20"/>
      <c r="S21" s="17"/>
    </row>
    <row r="22" spans="2:19" ht="16.75" customHeight="1" x14ac:dyDescent="0.4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1</v>
      </c>
      <c r="H22" s="82">
        <v>1</v>
      </c>
      <c r="I22" s="82">
        <v>281</v>
      </c>
      <c r="J22" s="83">
        <v>0</v>
      </c>
      <c r="K22" s="83">
        <v>0</v>
      </c>
      <c r="L22" s="83">
        <v>0</v>
      </c>
      <c r="M22" s="9"/>
      <c r="N22" s="110"/>
      <c r="O22" s="110"/>
      <c r="P22" s="110"/>
      <c r="Q22" s="3"/>
      <c r="R22" s="20"/>
      <c r="S22" s="17"/>
    </row>
    <row r="23" spans="2:19" ht="16.75" customHeight="1" x14ac:dyDescent="0.45">
      <c r="B23" s="103" t="s">
        <v>13</v>
      </c>
      <c r="C23" s="81"/>
      <c r="D23" s="82">
        <v>260</v>
      </c>
      <c r="E23" s="82">
        <v>0</v>
      </c>
      <c r="F23" s="82">
        <v>0</v>
      </c>
      <c r="G23" s="82">
        <v>0</v>
      </c>
      <c r="H23" s="82">
        <v>0</v>
      </c>
      <c r="I23" s="82">
        <v>260</v>
      </c>
      <c r="J23" s="83">
        <v>0</v>
      </c>
      <c r="K23" s="83">
        <v>0</v>
      </c>
      <c r="L23" s="83">
        <v>0</v>
      </c>
      <c r="M23" s="9"/>
      <c r="N23" s="14"/>
      <c r="O23" s="14"/>
      <c r="P23" s="14"/>
      <c r="Q23" s="3"/>
      <c r="R23" s="19"/>
      <c r="S23" s="17"/>
    </row>
    <row r="24" spans="2:19" ht="16.75" customHeight="1" x14ac:dyDescent="0.45">
      <c r="B24" s="103" t="s">
        <v>14</v>
      </c>
      <c r="C24" s="81"/>
      <c r="D24" s="82">
        <v>704</v>
      </c>
      <c r="E24" s="82">
        <v>0</v>
      </c>
      <c r="F24" s="82">
        <v>0</v>
      </c>
      <c r="G24" s="82">
        <v>-1</v>
      </c>
      <c r="H24" s="82">
        <v>-1</v>
      </c>
      <c r="I24" s="82">
        <v>703</v>
      </c>
      <c r="J24" s="83">
        <v>0</v>
      </c>
      <c r="K24" s="83">
        <v>0</v>
      </c>
      <c r="L24" s="83">
        <v>0</v>
      </c>
      <c r="M24" s="9"/>
      <c r="N24" s="14"/>
      <c r="O24" s="18"/>
      <c r="P24" s="14"/>
      <c r="Q24" s="3"/>
      <c r="R24" s="20"/>
      <c r="S24" s="18"/>
    </row>
    <row r="25" spans="2:19" ht="16.75" customHeight="1" x14ac:dyDescent="0.45">
      <c r="B25" s="103" t="s">
        <v>15</v>
      </c>
      <c r="C25" s="81"/>
      <c r="D25" s="82">
        <v>1549</v>
      </c>
      <c r="E25" s="82">
        <v>31</v>
      </c>
      <c r="F25" s="82">
        <v>0</v>
      </c>
      <c r="G25" s="82">
        <v>0</v>
      </c>
      <c r="H25" s="82">
        <v>31</v>
      </c>
      <c r="I25" s="82">
        <v>1580</v>
      </c>
      <c r="J25" s="83">
        <v>3</v>
      </c>
      <c r="K25" s="83">
        <v>1.2</v>
      </c>
      <c r="L25" s="83">
        <v>4.3</v>
      </c>
      <c r="M25" s="9"/>
      <c r="N25" s="14"/>
      <c r="O25" s="17"/>
      <c r="P25" s="14"/>
      <c r="Q25" s="3"/>
      <c r="R25" s="20"/>
      <c r="S25" s="17"/>
    </row>
    <row r="26" spans="2:19" ht="16.75" customHeight="1" x14ac:dyDescent="0.45">
      <c r="B26" s="103" t="s">
        <v>16</v>
      </c>
      <c r="C26" s="81"/>
      <c r="D26" s="82">
        <v>287</v>
      </c>
      <c r="E26" s="82">
        <v>11</v>
      </c>
      <c r="F26" s="82">
        <v>3</v>
      </c>
      <c r="G26" s="82">
        <v>3</v>
      </c>
      <c r="H26" s="82">
        <v>11</v>
      </c>
      <c r="I26" s="82">
        <v>298</v>
      </c>
      <c r="J26" s="83">
        <v>3.4</v>
      </c>
      <c r="K26" s="83">
        <v>52.2</v>
      </c>
      <c r="L26" s="83">
        <v>2.7</v>
      </c>
      <c r="M26" s="9"/>
      <c r="N26" s="14"/>
      <c r="O26" s="17"/>
      <c r="P26" s="14"/>
      <c r="Q26" s="3"/>
      <c r="R26" s="34"/>
      <c r="S26" s="17"/>
    </row>
    <row r="27" spans="2:19" ht="16.75" customHeight="1" x14ac:dyDescent="0.45">
      <c r="B27" s="103" t="s">
        <v>17</v>
      </c>
      <c r="C27" s="81"/>
      <c r="D27" s="82">
        <v>1137</v>
      </c>
      <c r="E27" s="82">
        <v>2</v>
      </c>
      <c r="F27" s="82">
        <v>1</v>
      </c>
      <c r="G27" s="82">
        <v>1</v>
      </c>
      <c r="H27" s="82">
        <v>2</v>
      </c>
      <c r="I27" s="82">
        <v>1139</v>
      </c>
      <c r="J27" s="83">
        <v>5.5</v>
      </c>
      <c r="K27" s="83">
        <v>12.5</v>
      </c>
      <c r="L27" s="83">
        <v>1.7</v>
      </c>
      <c r="M27" s="9"/>
      <c r="N27" s="14"/>
      <c r="O27" s="17"/>
      <c r="P27" s="14"/>
      <c r="Q27" s="3"/>
      <c r="R27" s="34"/>
      <c r="S27" s="17"/>
    </row>
    <row r="28" spans="2:19" ht="16.75" customHeight="1" x14ac:dyDescent="0.45">
      <c r="B28" s="103" t="s">
        <v>18</v>
      </c>
      <c r="C28" s="81"/>
      <c r="D28" s="82">
        <v>434</v>
      </c>
      <c r="E28" s="82">
        <v>0</v>
      </c>
      <c r="F28" s="82">
        <v>0</v>
      </c>
      <c r="G28" s="82">
        <v>1</v>
      </c>
      <c r="H28" s="82">
        <v>1</v>
      </c>
      <c r="I28" s="82">
        <v>435</v>
      </c>
      <c r="J28" s="83">
        <v>0</v>
      </c>
      <c r="K28" s="83">
        <v>0</v>
      </c>
      <c r="L28" s="83">
        <v>0</v>
      </c>
      <c r="M28" s="9"/>
      <c r="N28" s="14"/>
      <c r="O28" s="17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82">
        <v>166</v>
      </c>
      <c r="E29" s="82">
        <v>0</v>
      </c>
      <c r="F29" s="82">
        <v>0</v>
      </c>
      <c r="G29" s="82">
        <v>0</v>
      </c>
      <c r="H29" s="82">
        <v>0</v>
      </c>
      <c r="I29" s="82">
        <v>166</v>
      </c>
      <c r="J29" s="83">
        <v>0</v>
      </c>
      <c r="K29" s="83">
        <v>0</v>
      </c>
      <c r="L29" s="83">
        <v>0</v>
      </c>
      <c r="M29" s="9"/>
      <c r="N29" s="14"/>
      <c r="O29" s="14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82">
        <v>4416</v>
      </c>
      <c r="E30" s="82">
        <v>10</v>
      </c>
      <c r="F30" s="82">
        <v>10</v>
      </c>
      <c r="G30" s="82">
        <v>0</v>
      </c>
      <c r="H30" s="82">
        <v>0</v>
      </c>
      <c r="I30" s="82">
        <v>4416</v>
      </c>
      <c r="J30" s="83">
        <v>3.3</v>
      </c>
      <c r="K30" s="83">
        <v>5.0999999999999996</v>
      </c>
      <c r="L30" s="83">
        <v>3.7</v>
      </c>
      <c r="M30" s="9"/>
      <c r="N30" s="14"/>
      <c r="O30" s="14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82">
        <v>4105</v>
      </c>
      <c r="E31" s="82">
        <v>10</v>
      </c>
      <c r="F31" s="82">
        <v>10</v>
      </c>
      <c r="G31" s="82">
        <v>0</v>
      </c>
      <c r="H31" s="82">
        <v>0</v>
      </c>
      <c r="I31" s="82">
        <v>4105</v>
      </c>
      <c r="J31" s="83">
        <v>3.3</v>
      </c>
      <c r="K31" s="83">
        <v>5.0999999999999996</v>
      </c>
      <c r="L31" s="83">
        <v>3.7</v>
      </c>
      <c r="M31" s="9"/>
      <c r="N31" s="14"/>
      <c r="O31" s="14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311</v>
      </c>
      <c r="E32" s="95">
        <v>0</v>
      </c>
      <c r="F32" s="95">
        <v>0</v>
      </c>
      <c r="G32" s="95">
        <v>0</v>
      </c>
      <c r="H32" s="95">
        <v>0</v>
      </c>
      <c r="I32" s="95">
        <v>311</v>
      </c>
      <c r="J32" s="96">
        <v>0</v>
      </c>
      <c r="K32" s="96">
        <v>0</v>
      </c>
      <c r="L32" s="96">
        <v>0</v>
      </c>
      <c r="M32" s="9"/>
      <c r="N32" s="14"/>
      <c r="O32" s="14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89">
        <v>23244</v>
      </c>
      <c r="E33" s="89">
        <v>69</v>
      </c>
      <c r="F33" s="89">
        <v>38</v>
      </c>
      <c r="G33" s="89">
        <v>19</v>
      </c>
      <c r="H33" s="89">
        <v>50</v>
      </c>
      <c r="I33" s="89">
        <v>23294</v>
      </c>
      <c r="J33" s="90">
        <v>3.5</v>
      </c>
      <c r="K33" s="90">
        <v>11.4</v>
      </c>
      <c r="L33" s="90">
        <v>2.9</v>
      </c>
      <c r="M33" s="9"/>
      <c r="N33" s="14"/>
      <c r="O33" s="14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N39" s="14"/>
      <c r="O39" s="14"/>
      <c r="P39" s="14"/>
    </row>
    <row r="40" spans="2:19" ht="17.149999999999999" customHeight="1" x14ac:dyDescent="0.25"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2.26953125" style="10" customWidth="1"/>
    <col min="9" max="9" width="12.81640625" style="10" customWidth="1"/>
    <col min="10" max="12" width="12.1796875" style="10" customWidth="1"/>
    <col min="13" max="13" width="10.81640625" style="10" customWidth="1"/>
    <col min="14" max="14" width="28" style="10" customWidth="1"/>
    <col min="15" max="15" width="24" style="10" customWidth="1"/>
    <col min="16" max="17" width="11.453125" style="10" bestFit="1" customWidth="1"/>
    <col min="18" max="16384" width="10.81640625" style="10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51</v>
      </c>
      <c r="E5" s="131"/>
      <c r="F5" s="131"/>
      <c r="G5" s="131"/>
      <c r="H5" s="131"/>
      <c r="I5" s="131"/>
      <c r="J5" s="131"/>
      <c r="K5" s="131"/>
      <c r="L5" s="131"/>
    </row>
    <row r="6" spans="1:19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  <c r="P6" s="105"/>
    </row>
    <row r="7" spans="1:19" s="4" customFormat="1" ht="6.75" customHeight="1" x14ac:dyDescent="0.25">
      <c r="A7" s="45"/>
      <c r="G7" s="133"/>
      <c r="H7" s="133"/>
      <c r="I7" s="133"/>
      <c r="J7" s="133"/>
      <c r="K7" s="133"/>
      <c r="M7" s="5"/>
      <c r="N7" s="15"/>
      <c r="P7" s="105"/>
    </row>
    <row r="8" spans="1:19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  <c r="N8" s="14"/>
      <c r="O8" s="14"/>
      <c r="P8" s="14"/>
      <c r="Q8" s="14"/>
    </row>
    <row r="9" spans="1:19" s="8" customFormat="1" ht="6.75" customHeight="1" x14ac:dyDescent="0.25">
      <c r="A9" s="46"/>
      <c r="B9" s="7"/>
      <c r="G9" s="6"/>
      <c r="H9" s="6"/>
      <c r="I9" s="6"/>
      <c r="J9" s="6"/>
      <c r="K9" s="6"/>
      <c r="L9" s="6"/>
      <c r="N9" s="14"/>
      <c r="O9" s="14"/>
      <c r="P9" s="14"/>
      <c r="Q9" s="14"/>
    </row>
    <row r="10" spans="1:19" ht="16.75" customHeight="1" x14ac:dyDescent="0.25">
      <c r="B10" s="102" t="s">
        <v>0</v>
      </c>
      <c r="C10" s="81"/>
      <c r="D10" s="82">
        <v>18760</v>
      </c>
      <c r="E10" s="82">
        <v>36</v>
      </c>
      <c r="F10" s="82">
        <v>20</v>
      </c>
      <c r="G10" s="82">
        <v>52</v>
      </c>
      <c r="H10" s="82">
        <v>68</v>
      </c>
      <c r="I10" s="82">
        <v>18828</v>
      </c>
      <c r="J10" s="83">
        <v>4.2</v>
      </c>
      <c r="K10" s="83">
        <v>9.4</v>
      </c>
      <c r="L10" s="83">
        <v>3.1</v>
      </c>
      <c r="M10" s="9"/>
      <c r="N10" s="14"/>
      <c r="O10" s="14"/>
      <c r="P10" s="14"/>
    </row>
    <row r="11" spans="1:19" ht="16.75" customHeight="1" x14ac:dyDescent="0.25">
      <c r="B11" s="103" t="s">
        <v>1</v>
      </c>
      <c r="C11" s="81"/>
      <c r="D11" s="82">
        <v>488</v>
      </c>
      <c r="E11" s="82">
        <v>0</v>
      </c>
      <c r="F11" s="82">
        <v>0</v>
      </c>
      <c r="G11" s="82">
        <v>4</v>
      </c>
      <c r="H11" s="82">
        <v>4</v>
      </c>
      <c r="I11" s="82">
        <v>492</v>
      </c>
      <c r="J11" s="83">
        <v>0</v>
      </c>
      <c r="K11" s="83">
        <v>0</v>
      </c>
      <c r="L11" s="83">
        <v>0</v>
      </c>
      <c r="M11" s="9"/>
      <c r="N11" s="14"/>
      <c r="O11" s="14"/>
      <c r="P11" s="14"/>
      <c r="R11" s="29"/>
    </row>
    <row r="12" spans="1:19" ht="16.75" customHeight="1" x14ac:dyDescent="0.25">
      <c r="B12" s="103" t="s">
        <v>2</v>
      </c>
      <c r="C12" s="81"/>
      <c r="D12" s="82">
        <v>534</v>
      </c>
      <c r="E12" s="82">
        <v>4</v>
      </c>
      <c r="F12" s="82">
        <v>0</v>
      </c>
      <c r="G12" s="82">
        <v>3</v>
      </c>
      <c r="H12" s="82">
        <v>7</v>
      </c>
      <c r="I12" s="82">
        <v>541</v>
      </c>
      <c r="J12" s="83">
        <v>8</v>
      </c>
      <c r="K12" s="83">
        <v>25.3</v>
      </c>
      <c r="L12" s="83">
        <v>3</v>
      </c>
      <c r="M12" s="9"/>
      <c r="N12" s="14"/>
      <c r="O12" s="14"/>
      <c r="P12" s="14"/>
      <c r="R12" s="29"/>
    </row>
    <row r="13" spans="1:19" ht="16.75" customHeight="1" x14ac:dyDescent="0.25">
      <c r="B13" s="103" t="s">
        <v>3</v>
      </c>
      <c r="C13" s="81"/>
      <c r="D13" s="82">
        <v>1167</v>
      </c>
      <c r="E13" s="82">
        <v>0</v>
      </c>
      <c r="F13" s="82">
        <v>5</v>
      </c>
      <c r="G13" s="82">
        <v>7</v>
      </c>
      <c r="H13" s="82">
        <v>2</v>
      </c>
      <c r="I13" s="82">
        <v>1169</v>
      </c>
      <c r="J13" s="83">
        <v>0</v>
      </c>
      <c r="K13" s="83">
        <v>0</v>
      </c>
      <c r="L13" s="83">
        <v>0</v>
      </c>
      <c r="M13" s="9"/>
      <c r="N13" s="14"/>
      <c r="O13" s="14"/>
      <c r="P13" s="14"/>
      <c r="Q13" s="19"/>
      <c r="R13" s="42"/>
    </row>
    <row r="14" spans="1:19" ht="16.75" customHeight="1" x14ac:dyDescent="0.25">
      <c r="B14" s="103" t="s">
        <v>4</v>
      </c>
      <c r="C14" s="81"/>
      <c r="D14" s="82">
        <v>659</v>
      </c>
      <c r="E14" s="82">
        <v>0</v>
      </c>
      <c r="F14" s="82">
        <v>0</v>
      </c>
      <c r="G14" s="82">
        <v>1</v>
      </c>
      <c r="H14" s="82">
        <v>1</v>
      </c>
      <c r="I14" s="82">
        <v>660</v>
      </c>
      <c r="J14" s="83">
        <v>0</v>
      </c>
      <c r="K14" s="83">
        <v>0</v>
      </c>
      <c r="L14" s="83">
        <v>0</v>
      </c>
      <c r="M14" s="9"/>
      <c r="N14" s="14"/>
      <c r="O14" s="14"/>
      <c r="P14" s="14"/>
      <c r="Q14" s="20"/>
      <c r="R14" s="20"/>
      <c r="S14" s="17"/>
    </row>
    <row r="15" spans="1:19" ht="16.75" customHeight="1" x14ac:dyDescent="0.25">
      <c r="B15" s="103" t="s">
        <v>5</v>
      </c>
      <c r="C15" s="81"/>
      <c r="D15" s="82">
        <v>1188</v>
      </c>
      <c r="E15" s="82">
        <v>2</v>
      </c>
      <c r="F15" s="82">
        <v>0</v>
      </c>
      <c r="G15" s="82">
        <v>4</v>
      </c>
      <c r="H15" s="82">
        <v>6</v>
      </c>
      <c r="I15" s="82">
        <v>1194</v>
      </c>
      <c r="J15" s="83">
        <v>3</v>
      </c>
      <c r="K15" s="83">
        <v>10.5</v>
      </c>
      <c r="L15" s="83">
        <v>3.4</v>
      </c>
      <c r="M15" s="9"/>
      <c r="N15" s="14"/>
      <c r="O15" s="14"/>
      <c r="P15" s="14"/>
      <c r="Q15" s="43"/>
      <c r="R15" s="21"/>
      <c r="S15" s="17"/>
    </row>
    <row r="16" spans="1:19" ht="16.75" customHeight="1" x14ac:dyDescent="0.25">
      <c r="B16" s="103" t="s">
        <v>6</v>
      </c>
      <c r="C16" s="81"/>
      <c r="D16" s="82">
        <v>1422</v>
      </c>
      <c r="E16" s="82">
        <v>2</v>
      </c>
      <c r="F16" s="82">
        <v>1</v>
      </c>
      <c r="G16" s="82">
        <v>1</v>
      </c>
      <c r="H16" s="82">
        <v>2</v>
      </c>
      <c r="I16" s="82">
        <v>1424</v>
      </c>
      <c r="J16" s="83">
        <v>5.5</v>
      </c>
      <c r="K16" s="83">
        <v>6</v>
      </c>
      <c r="L16" s="83">
        <v>3.8</v>
      </c>
      <c r="M16" s="9"/>
      <c r="N16" s="14"/>
      <c r="O16" s="14"/>
      <c r="P16" s="14"/>
      <c r="Q16" s="21"/>
      <c r="R16" s="21"/>
      <c r="S16" s="17"/>
    </row>
    <row r="17" spans="2:19" ht="16.75" customHeight="1" x14ac:dyDescent="0.25">
      <c r="B17" s="103" t="s">
        <v>7</v>
      </c>
      <c r="C17" s="81"/>
      <c r="D17" s="82">
        <v>2082</v>
      </c>
      <c r="E17" s="82">
        <v>0</v>
      </c>
      <c r="F17" s="82">
        <v>2</v>
      </c>
      <c r="G17" s="82">
        <v>0</v>
      </c>
      <c r="H17" s="82">
        <v>-2</v>
      </c>
      <c r="I17" s="82">
        <v>2080</v>
      </c>
      <c r="J17" s="83">
        <v>0</v>
      </c>
      <c r="K17" s="83">
        <v>0</v>
      </c>
      <c r="L17" s="83">
        <v>0</v>
      </c>
      <c r="M17" s="9"/>
      <c r="N17" s="14"/>
      <c r="O17" s="14"/>
      <c r="P17" s="14"/>
      <c r="Q17" s="20"/>
      <c r="R17" s="20"/>
      <c r="S17" s="17"/>
    </row>
    <row r="18" spans="2:19" ht="16.75" customHeight="1" x14ac:dyDescent="0.25">
      <c r="B18" s="103" t="s">
        <v>8</v>
      </c>
      <c r="C18" s="81"/>
      <c r="D18" s="82">
        <v>2499</v>
      </c>
      <c r="E18" s="82">
        <v>0</v>
      </c>
      <c r="F18" s="82">
        <v>2</v>
      </c>
      <c r="G18" s="82">
        <v>4</v>
      </c>
      <c r="H18" s="82">
        <v>2</v>
      </c>
      <c r="I18" s="82">
        <v>2501</v>
      </c>
      <c r="J18" s="83">
        <v>0</v>
      </c>
      <c r="K18" s="83">
        <v>0</v>
      </c>
      <c r="L18" s="83">
        <v>0</v>
      </c>
      <c r="M18" s="9"/>
      <c r="N18" s="14"/>
      <c r="O18" s="14"/>
      <c r="P18" s="14"/>
      <c r="Q18" s="20"/>
      <c r="R18" s="20"/>
      <c r="S18" s="17"/>
    </row>
    <row r="19" spans="2:19" ht="16.75" customHeight="1" x14ac:dyDescent="0.25">
      <c r="B19" s="103" t="s">
        <v>9</v>
      </c>
      <c r="C19" s="81"/>
      <c r="D19" s="82">
        <v>985</v>
      </c>
      <c r="E19" s="82">
        <v>0</v>
      </c>
      <c r="F19" s="82">
        <v>2</v>
      </c>
      <c r="G19" s="82">
        <v>1</v>
      </c>
      <c r="H19" s="82">
        <v>-1</v>
      </c>
      <c r="I19" s="82">
        <v>984</v>
      </c>
      <c r="J19" s="83">
        <v>0</v>
      </c>
      <c r="K19" s="83">
        <v>0</v>
      </c>
      <c r="L19" s="83">
        <v>0</v>
      </c>
      <c r="M19" s="9"/>
      <c r="N19" s="14"/>
      <c r="O19" s="14"/>
      <c r="P19" s="14"/>
      <c r="Q19" s="42"/>
      <c r="R19" s="19"/>
      <c r="S19" s="17"/>
    </row>
    <row r="20" spans="2:19" ht="16.75" customHeight="1" x14ac:dyDescent="0.25">
      <c r="B20" s="103" t="s">
        <v>10</v>
      </c>
      <c r="C20" s="81"/>
      <c r="D20" s="82">
        <v>1452</v>
      </c>
      <c r="E20" s="82">
        <v>1</v>
      </c>
      <c r="F20" s="82">
        <v>3</v>
      </c>
      <c r="G20" s="82">
        <v>-1</v>
      </c>
      <c r="H20" s="82">
        <v>-3</v>
      </c>
      <c r="I20" s="82">
        <v>1449</v>
      </c>
      <c r="J20" s="83">
        <v>7</v>
      </c>
      <c r="K20" s="83">
        <v>21</v>
      </c>
      <c r="L20" s="83">
        <v>1.9</v>
      </c>
      <c r="M20" s="9"/>
      <c r="N20" s="14"/>
      <c r="O20" s="14"/>
      <c r="P20" s="14"/>
      <c r="Q20" s="20"/>
      <c r="R20" s="20"/>
      <c r="S20" s="17"/>
    </row>
    <row r="21" spans="2:19" ht="16.75" customHeight="1" x14ac:dyDescent="0.25">
      <c r="B21" s="103" t="s">
        <v>11</v>
      </c>
      <c r="C21" s="81"/>
      <c r="D21" s="82">
        <v>1516</v>
      </c>
      <c r="E21" s="82">
        <v>0</v>
      </c>
      <c r="F21" s="82">
        <v>1</v>
      </c>
      <c r="G21" s="82">
        <v>2</v>
      </c>
      <c r="H21" s="82">
        <v>1</v>
      </c>
      <c r="I21" s="82">
        <v>1517</v>
      </c>
      <c r="J21" s="83">
        <v>0</v>
      </c>
      <c r="K21" s="83">
        <v>0</v>
      </c>
      <c r="L21" s="83">
        <v>0</v>
      </c>
      <c r="M21" s="9"/>
      <c r="N21" s="14"/>
      <c r="O21" s="14"/>
      <c r="P21" s="14"/>
      <c r="Q21" s="14"/>
      <c r="R21" s="20"/>
      <c r="S21" s="17"/>
    </row>
    <row r="22" spans="2:19" ht="16.75" customHeight="1" x14ac:dyDescent="0.25">
      <c r="B22" s="103" t="s">
        <v>12</v>
      </c>
      <c r="C22" s="81"/>
      <c r="D22" s="82">
        <v>270</v>
      </c>
      <c r="E22" s="82">
        <v>0</v>
      </c>
      <c r="F22" s="82">
        <v>0</v>
      </c>
      <c r="G22" s="82">
        <v>10</v>
      </c>
      <c r="H22" s="82">
        <v>10</v>
      </c>
      <c r="I22" s="82">
        <v>280</v>
      </c>
      <c r="J22" s="83">
        <v>0</v>
      </c>
      <c r="K22" s="83">
        <v>0</v>
      </c>
      <c r="L22" s="83">
        <v>0</v>
      </c>
      <c r="M22" s="9"/>
      <c r="N22" s="14"/>
      <c r="O22" s="17"/>
      <c r="P22" s="14"/>
      <c r="Q22" s="20"/>
      <c r="R22" s="20"/>
      <c r="S22" s="17"/>
    </row>
    <row r="23" spans="2:19" ht="16.75" customHeight="1" x14ac:dyDescent="0.25">
      <c r="B23" s="103" t="s">
        <v>13</v>
      </c>
      <c r="C23" s="81"/>
      <c r="D23" s="82">
        <v>259</v>
      </c>
      <c r="E23" s="82">
        <v>0</v>
      </c>
      <c r="F23" s="82">
        <v>0</v>
      </c>
      <c r="G23" s="82">
        <v>1</v>
      </c>
      <c r="H23" s="82">
        <v>1</v>
      </c>
      <c r="I23" s="82">
        <v>260</v>
      </c>
      <c r="J23" s="83">
        <v>0</v>
      </c>
      <c r="K23" s="83">
        <v>0</v>
      </c>
      <c r="L23" s="83">
        <v>0</v>
      </c>
      <c r="M23" s="9"/>
      <c r="N23" s="14"/>
      <c r="O23" s="17"/>
      <c r="P23" s="14"/>
      <c r="Q23" s="14"/>
      <c r="R23" s="19"/>
      <c r="S23" s="17"/>
    </row>
    <row r="24" spans="2:19" ht="16.75" customHeight="1" x14ac:dyDescent="0.25">
      <c r="B24" s="103" t="s">
        <v>14</v>
      </c>
      <c r="C24" s="81"/>
      <c r="D24" s="82">
        <v>697</v>
      </c>
      <c r="E24" s="82">
        <v>4</v>
      </c>
      <c r="F24" s="82">
        <v>0</v>
      </c>
      <c r="G24" s="82">
        <v>3</v>
      </c>
      <c r="H24" s="82">
        <v>7</v>
      </c>
      <c r="I24" s="82">
        <v>704</v>
      </c>
      <c r="J24" s="83">
        <v>6</v>
      </c>
      <c r="K24" s="83">
        <v>21.5</v>
      </c>
      <c r="L24" s="83">
        <v>3.6</v>
      </c>
      <c r="M24" s="9"/>
      <c r="N24" s="14"/>
      <c r="O24" s="18"/>
      <c r="P24" s="14"/>
      <c r="Q24" s="34"/>
      <c r="R24" s="20"/>
      <c r="S24" s="18"/>
    </row>
    <row r="25" spans="2:19" ht="16.75" customHeight="1" x14ac:dyDescent="0.25">
      <c r="B25" s="103" t="s">
        <v>15</v>
      </c>
      <c r="C25" s="81"/>
      <c r="D25" s="82">
        <v>1527</v>
      </c>
      <c r="E25" s="82">
        <v>22</v>
      </c>
      <c r="F25" s="82">
        <v>2</v>
      </c>
      <c r="G25" s="82">
        <v>2</v>
      </c>
      <c r="H25" s="82">
        <v>22</v>
      </c>
      <c r="I25" s="82">
        <v>1549</v>
      </c>
      <c r="J25" s="83">
        <v>3</v>
      </c>
      <c r="K25" s="83">
        <v>1</v>
      </c>
      <c r="L25" s="83">
        <v>4.5</v>
      </c>
      <c r="M25" s="9"/>
      <c r="N25" s="14"/>
      <c r="O25" s="17"/>
      <c r="P25" s="14"/>
      <c r="Q25" s="20"/>
      <c r="R25" s="20"/>
      <c r="S25" s="17"/>
    </row>
    <row r="26" spans="2:19" ht="16.75" customHeight="1" x14ac:dyDescent="0.25">
      <c r="B26" s="103" t="s">
        <v>16</v>
      </c>
      <c r="C26" s="81"/>
      <c r="D26" s="82">
        <v>284</v>
      </c>
      <c r="E26" s="82">
        <v>1</v>
      </c>
      <c r="F26" s="82">
        <v>0</v>
      </c>
      <c r="G26" s="82">
        <v>2</v>
      </c>
      <c r="H26" s="82">
        <v>3</v>
      </c>
      <c r="I26" s="82">
        <v>287</v>
      </c>
      <c r="J26" s="83">
        <v>6</v>
      </c>
      <c r="K26" s="83">
        <v>1.6</v>
      </c>
      <c r="L26" s="83">
        <v>1.8</v>
      </c>
      <c r="M26" s="9"/>
      <c r="N26" s="14"/>
      <c r="O26" s="17"/>
      <c r="P26" s="14"/>
      <c r="Q26" s="38"/>
      <c r="R26" s="34"/>
      <c r="S26" s="17"/>
    </row>
    <row r="27" spans="2:19" ht="16.75" customHeight="1" x14ac:dyDescent="0.25">
      <c r="B27" s="103" t="s">
        <v>17</v>
      </c>
      <c r="C27" s="81"/>
      <c r="D27" s="82">
        <v>1135</v>
      </c>
      <c r="E27" s="82">
        <v>0</v>
      </c>
      <c r="F27" s="82">
        <v>2</v>
      </c>
      <c r="G27" s="82">
        <v>4</v>
      </c>
      <c r="H27" s="82">
        <v>2</v>
      </c>
      <c r="I27" s="82">
        <v>1137</v>
      </c>
      <c r="J27" s="83">
        <v>0</v>
      </c>
      <c r="K27" s="83">
        <v>0</v>
      </c>
      <c r="L27" s="83">
        <v>0</v>
      </c>
      <c r="M27" s="9"/>
      <c r="N27" s="14"/>
      <c r="O27" s="17"/>
      <c r="P27" s="14"/>
      <c r="Q27" s="37"/>
      <c r="R27" s="34"/>
      <c r="S27" s="17"/>
    </row>
    <row r="28" spans="2:19" ht="16.75" customHeight="1" x14ac:dyDescent="0.25">
      <c r="B28" s="103" t="s">
        <v>18</v>
      </c>
      <c r="C28" s="81"/>
      <c r="D28" s="82">
        <v>433</v>
      </c>
      <c r="E28" s="82">
        <v>0</v>
      </c>
      <c r="F28" s="82">
        <v>0</v>
      </c>
      <c r="G28" s="82">
        <v>1</v>
      </c>
      <c r="H28" s="82">
        <v>1</v>
      </c>
      <c r="I28" s="82">
        <v>434</v>
      </c>
      <c r="J28" s="83">
        <v>0</v>
      </c>
      <c r="K28" s="83">
        <v>0</v>
      </c>
      <c r="L28" s="83">
        <v>0</v>
      </c>
      <c r="M28" s="9"/>
      <c r="N28" s="14"/>
      <c r="O28" s="17"/>
      <c r="P28" s="14"/>
      <c r="Q28" s="44"/>
      <c r="R28" s="34"/>
      <c r="S28" s="17"/>
    </row>
    <row r="29" spans="2:19" ht="22.5" customHeight="1" x14ac:dyDescent="0.25">
      <c r="B29" s="103" t="s">
        <v>19</v>
      </c>
      <c r="C29" s="81"/>
      <c r="D29" s="82">
        <v>163</v>
      </c>
      <c r="E29" s="82">
        <v>0</v>
      </c>
      <c r="F29" s="82">
        <v>0</v>
      </c>
      <c r="G29" s="82">
        <v>3</v>
      </c>
      <c r="H29" s="82">
        <v>3</v>
      </c>
      <c r="I29" s="82">
        <v>166</v>
      </c>
      <c r="J29" s="83">
        <v>0</v>
      </c>
      <c r="K29" s="83">
        <v>0</v>
      </c>
      <c r="L29" s="83">
        <v>0</v>
      </c>
      <c r="M29" s="9"/>
      <c r="N29" s="14"/>
      <c r="O29" s="14"/>
      <c r="P29" s="14"/>
      <c r="Q29" s="44"/>
      <c r="R29" s="40"/>
      <c r="S29" s="17"/>
    </row>
    <row r="30" spans="2:19" ht="16.75" customHeight="1" x14ac:dyDescent="0.25">
      <c r="B30" s="102" t="s">
        <v>20</v>
      </c>
      <c r="C30" s="81"/>
      <c r="D30" s="82">
        <v>4401</v>
      </c>
      <c r="E30" s="82">
        <v>9</v>
      </c>
      <c r="F30" s="82">
        <v>3</v>
      </c>
      <c r="G30" s="82">
        <v>9</v>
      </c>
      <c r="H30" s="82">
        <v>15</v>
      </c>
      <c r="I30" s="82">
        <v>4416</v>
      </c>
      <c r="J30" s="83">
        <v>2.7</v>
      </c>
      <c r="K30" s="83">
        <v>3.3</v>
      </c>
      <c r="L30" s="83">
        <v>4.4000000000000004</v>
      </c>
      <c r="M30" s="9"/>
      <c r="N30" s="14"/>
      <c r="O30" s="14"/>
      <c r="P30" s="14"/>
      <c r="Q30" s="44"/>
      <c r="R30" s="37"/>
      <c r="S30" s="17"/>
    </row>
    <row r="31" spans="2:19" ht="16.75" customHeight="1" x14ac:dyDescent="0.25">
      <c r="B31" s="103" t="s">
        <v>21</v>
      </c>
      <c r="C31" s="81"/>
      <c r="D31" s="82">
        <v>4093</v>
      </c>
      <c r="E31" s="82">
        <v>7</v>
      </c>
      <c r="F31" s="82">
        <v>3</v>
      </c>
      <c r="G31" s="82">
        <v>8</v>
      </c>
      <c r="H31" s="82">
        <v>12</v>
      </c>
      <c r="I31" s="82">
        <v>4105</v>
      </c>
      <c r="J31" s="83">
        <v>2.6</v>
      </c>
      <c r="K31" s="83">
        <v>2.9</v>
      </c>
      <c r="L31" s="83">
        <v>4.4000000000000004</v>
      </c>
      <c r="M31" s="9"/>
      <c r="N31" s="14"/>
      <c r="O31" s="14"/>
      <c r="P31" s="14"/>
      <c r="Q31" s="37"/>
      <c r="R31" s="37"/>
      <c r="S31" s="17"/>
    </row>
    <row r="32" spans="2:19" ht="22.5" customHeight="1" x14ac:dyDescent="0.25">
      <c r="B32" s="103" t="s">
        <v>22</v>
      </c>
      <c r="C32" s="94"/>
      <c r="D32" s="95">
        <v>308</v>
      </c>
      <c r="E32" s="95">
        <v>2</v>
      </c>
      <c r="F32" s="95">
        <v>0</v>
      </c>
      <c r="G32" s="95">
        <v>1</v>
      </c>
      <c r="H32" s="95">
        <v>3</v>
      </c>
      <c r="I32" s="95">
        <v>311</v>
      </c>
      <c r="J32" s="96">
        <v>3</v>
      </c>
      <c r="K32" s="96">
        <v>5</v>
      </c>
      <c r="L32" s="96">
        <v>4.5999999999999996</v>
      </c>
      <c r="M32" s="9"/>
      <c r="N32" s="14"/>
      <c r="O32" s="14"/>
      <c r="P32" s="14"/>
      <c r="Q32" s="40"/>
      <c r="R32" s="40"/>
      <c r="S32" s="17"/>
    </row>
    <row r="33" spans="2:19" ht="22.5" customHeight="1" x14ac:dyDescent="0.25">
      <c r="B33" s="104" t="s">
        <v>23</v>
      </c>
      <c r="C33" s="88"/>
      <c r="D33" s="89">
        <v>23161</v>
      </c>
      <c r="E33" s="89">
        <v>45</v>
      </c>
      <c r="F33" s="89">
        <v>23</v>
      </c>
      <c r="G33" s="89">
        <v>61</v>
      </c>
      <c r="H33" s="89">
        <v>83</v>
      </c>
      <c r="I33" s="89">
        <v>23244</v>
      </c>
      <c r="J33" s="90">
        <v>3.9</v>
      </c>
      <c r="K33" s="90">
        <v>8.1999999999999993</v>
      </c>
      <c r="L33" s="90">
        <v>3.2</v>
      </c>
      <c r="M33" s="9"/>
      <c r="N33" s="14"/>
      <c r="O33" s="14"/>
      <c r="P33" s="14"/>
      <c r="Q33" s="40"/>
      <c r="R33" s="40"/>
      <c r="S33" s="17"/>
    </row>
    <row r="34" spans="2:19" ht="6.75" customHeight="1" x14ac:dyDescent="0.25">
      <c r="M34" s="17"/>
      <c r="N34" s="14"/>
      <c r="O34" s="14"/>
      <c r="P34" s="14"/>
      <c r="Q34" s="24"/>
      <c r="R34" s="22"/>
      <c r="S34" s="17"/>
    </row>
    <row r="35" spans="2:19" ht="25.5" customHeight="1" x14ac:dyDescent="0.2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22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N39" s="14"/>
      <c r="O39" s="14"/>
      <c r="P39" s="14"/>
    </row>
    <row r="40" spans="2:19" ht="17.149999999999999" customHeight="1" x14ac:dyDescent="0.25"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2.26953125" style="10" customWidth="1"/>
    <col min="9" max="9" width="12.81640625" style="10" customWidth="1"/>
    <col min="10" max="12" width="12.1796875" style="10" customWidth="1"/>
    <col min="13" max="13" width="10.81640625" style="10" customWidth="1"/>
    <col min="14" max="14" width="28" style="10" customWidth="1"/>
    <col min="15" max="15" width="24" style="10" customWidth="1"/>
    <col min="16" max="16384" width="10.81640625" style="10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62</v>
      </c>
      <c r="E5" s="131"/>
      <c r="F5" s="131"/>
      <c r="G5" s="131"/>
      <c r="H5" s="131"/>
      <c r="I5" s="131"/>
      <c r="J5" s="131"/>
      <c r="K5" s="131"/>
      <c r="L5" s="131"/>
    </row>
    <row r="6" spans="1:19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4" customFormat="1" ht="6.75" customHeight="1" x14ac:dyDescent="0.25">
      <c r="A7" s="45"/>
      <c r="G7" s="133"/>
      <c r="H7" s="133"/>
      <c r="I7" s="133"/>
      <c r="J7" s="133"/>
      <c r="K7" s="133"/>
      <c r="M7" s="5"/>
      <c r="N7" s="15"/>
    </row>
    <row r="8" spans="1:19" s="100" customFormat="1" ht="28.5" customHeight="1" x14ac:dyDescent="0.25">
      <c r="B8" s="101" t="s">
        <v>46</v>
      </c>
      <c r="C8" s="80"/>
      <c r="D8" s="92" t="s">
        <v>47</v>
      </c>
      <c r="E8" s="92" t="s">
        <v>24</v>
      </c>
      <c r="F8" s="92" t="s">
        <v>25</v>
      </c>
      <c r="G8" s="92" t="s">
        <v>48</v>
      </c>
      <c r="H8" s="92" t="s">
        <v>49</v>
      </c>
      <c r="I8" s="92" t="s">
        <v>50</v>
      </c>
      <c r="J8" s="92" t="s">
        <v>29</v>
      </c>
      <c r="K8" s="92" t="s">
        <v>32</v>
      </c>
      <c r="L8" s="92" t="s">
        <v>30</v>
      </c>
      <c r="N8" s="14"/>
      <c r="O8" s="14"/>
      <c r="P8" s="14"/>
      <c r="Q8" s="14"/>
    </row>
    <row r="9" spans="1:19" s="8" customFormat="1" ht="6.75" customHeight="1" x14ac:dyDescent="0.25">
      <c r="A9" s="46"/>
      <c r="B9" s="7"/>
      <c r="G9" s="6"/>
      <c r="H9" s="6"/>
      <c r="I9" s="6"/>
      <c r="J9" s="6"/>
      <c r="K9" s="6"/>
      <c r="L9" s="6"/>
      <c r="N9" s="16"/>
      <c r="O9" s="14"/>
      <c r="P9" s="14"/>
      <c r="Q9" s="14"/>
    </row>
    <row r="10" spans="1:19" ht="16.75" customHeight="1" x14ac:dyDescent="0.25">
      <c r="B10" s="102" t="s">
        <v>0</v>
      </c>
      <c r="C10" s="81"/>
      <c r="D10" s="82">
        <v>18593</v>
      </c>
      <c r="E10" s="82">
        <v>19</v>
      </c>
      <c r="F10" s="82">
        <v>11</v>
      </c>
      <c r="G10" s="82">
        <v>159</v>
      </c>
      <c r="H10" s="82">
        <v>167</v>
      </c>
      <c r="I10" s="82">
        <v>18760</v>
      </c>
      <c r="J10" s="83">
        <v>4.0999999999999996</v>
      </c>
      <c r="K10" s="83">
        <v>8.3000000000000007</v>
      </c>
      <c r="L10" s="83">
        <v>2.4</v>
      </c>
      <c r="M10" s="9"/>
      <c r="N10" s="12"/>
      <c r="O10" s="41"/>
    </row>
    <row r="11" spans="1:19" ht="16.75" customHeight="1" x14ac:dyDescent="0.25">
      <c r="B11" s="103" t="s">
        <v>1</v>
      </c>
      <c r="C11" s="81"/>
      <c r="D11" s="82">
        <v>480</v>
      </c>
      <c r="E11" s="82">
        <v>0</v>
      </c>
      <c r="F11" s="82">
        <v>0</v>
      </c>
      <c r="G11" s="82">
        <v>8</v>
      </c>
      <c r="H11" s="82">
        <v>8</v>
      </c>
      <c r="I11" s="82">
        <v>488</v>
      </c>
      <c r="J11" s="83">
        <v>0</v>
      </c>
      <c r="K11" s="83">
        <v>0</v>
      </c>
      <c r="L11" s="83">
        <v>0</v>
      </c>
      <c r="M11" s="9"/>
      <c r="N11" s="11"/>
      <c r="O11" s="11"/>
      <c r="P11" s="11"/>
      <c r="R11" s="29"/>
    </row>
    <row r="12" spans="1:19" ht="16.75" customHeight="1" x14ac:dyDescent="0.25">
      <c r="B12" s="103" t="s">
        <v>2</v>
      </c>
      <c r="C12" s="81"/>
      <c r="D12" s="82">
        <v>547</v>
      </c>
      <c r="E12" s="82">
        <v>1</v>
      </c>
      <c r="F12" s="82">
        <v>2</v>
      </c>
      <c r="G12" s="82">
        <v>-12</v>
      </c>
      <c r="H12" s="82">
        <v>-13</v>
      </c>
      <c r="I12" s="82">
        <v>534</v>
      </c>
      <c r="J12" s="83">
        <v>6</v>
      </c>
      <c r="K12" s="83">
        <v>4</v>
      </c>
      <c r="L12" s="83">
        <v>2.8</v>
      </c>
      <c r="M12" s="9"/>
      <c r="N12" s="11"/>
      <c r="O12" s="11"/>
      <c r="P12" s="11"/>
      <c r="R12" s="29"/>
    </row>
    <row r="13" spans="1:19" ht="16.75" customHeight="1" x14ac:dyDescent="0.25">
      <c r="B13" s="103" t="s">
        <v>3</v>
      </c>
      <c r="C13" s="81"/>
      <c r="D13" s="82">
        <v>1162</v>
      </c>
      <c r="E13" s="82">
        <v>1</v>
      </c>
      <c r="F13" s="82">
        <v>0</v>
      </c>
      <c r="G13" s="82">
        <v>4</v>
      </c>
      <c r="H13" s="82">
        <v>5</v>
      </c>
      <c r="I13" s="82">
        <v>1167</v>
      </c>
      <c r="J13" s="83">
        <v>7</v>
      </c>
      <c r="K13" s="83">
        <v>5</v>
      </c>
      <c r="L13" s="83">
        <v>2.2000000000000002</v>
      </c>
      <c r="M13" s="9"/>
      <c r="N13" s="11"/>
      <c r="O13" s="11"/>
      <c r="P13" s="11"/>
      <c r="Q13" s="19"/>
      <c r="R13" s="19"/>
    </row>
    <row r="14" spans="1:19" ht="16.75" customHeight="1" x14ac:dyDescent="0.25">
      <c r="B14" s="103" t="s">
        <v>4</v>
      </c>
      <c r="C14" s="81"/>
      <c r="D14" s="82">
        <v>653</v>
      </c>
      <c r="E14" s="82">
        <v>0</v>
      </c>
      <c r="F14" s="82">
        <v>1</v>
      </c>
      <c r="G14" s="82">
        <v>7</v>
      </c>
      <c r="H14" s="82">
        <v>6</v>
      </c>
      <c r="I14" s="82">
        <v>659</v>
      </c>
      <c r="J14" s="83">
        <v>0</v>
      </c>
      <c r="K14" s="83">
        <v>0</v>
      </c>
      <c r="L14" s="83">
        <v>0</v>
      </c>
      <c r="M14" s="9"/>
      <c r="N14" s="11"/>
      <c r="O14" s="11"/>
      <c r="P14" s="28"/>
      <c r="Q14" s="20"/>
      <c r="R14" s="20"/>
      <c r="S14" s="17"/>
    </row>
    <row r="15" spans="1:19" ht="16.75" customHeight="1" x14ac:dyDescent="0.25">
      <c r="B15" s="103" t="s">
        <v>5</v>
      </c>
      <c r="C15" s="81"/>
      <c r="D15" s="82">
        <v>1177</v>
      </c>
      <c r="E15" s="82">
        <v>1</v>
      </c>
      <c r="F15" s="82">
        <v>0</v>
      </c>
      <c r="G15" s="82">
        <v>10</v>
      </c>
      <c r="H15" s="82">
        <v>11</v>
      </c>
      <c r="I15" s="82">
        <v>1188</v>
      </c>
      <c r="J15" s="83">
        <v>11</v>
      </c>
      <c r="K15" s="83">
        <v>98</v>
      </c>
      <c r="L15" s="83">
        <v>1.9</v>
      </c>
      <c r="M15" s="9"/>
      <c r="N15" s="29"/>
      <c r="O15" s="19"/>
      <c r="P15" s="26"/>
      <c r="Q15" s="21"/>
      <c r="R15" s="21"/>
      <c r="S15" s="17"/>
    </row>
    <row r="16" spans="1:19" ht="16.75" customHeight="1" x14ac:dyDescent="0.25">
      <c r="B16" s="103" t="s">
        <v>6</v>
      </c>
      <c r="C16" s="81"/>
      <c r="D16" s="82">
        <v>1404</v>
      </c>
      <c r="E16" s="82">
        <v>0</v>
      </c>
      <c r="F16" s="82">
        <v>4</v>
      </c>
      <c r="G16" s="82">
        <v>22</v>
      </c>
      <c r="H16" s="82">
        <v>18</v>
      </c>
      <c r="I16" s="82">
        <v>1422</v>
      </c>
      <c r="J16" s="87">
        <v>0</v>
      </c>
      <c r="K16" s="83">
        <v>0</v>
      </c>
      <c r="L16" s="83">
        <v>0</v>
      </c>
      <c r="M16" s="9"/>
      <c r="N16" s="29"/>
      <c r="O16" s="26"/>
      <c r="P16" s="30"/>
      <c r="Q16" s="21"/>
      <c r="R16" s="21"/>
      <c r="S16" s="17"/>
    </row>
    <row r="17" spans="2:19" ht="16.75" customHeight="1" x14ac:dyDescent="0.25">
      <c r="B17" s="103" t="s">
        <v>7</v>
      </c>
      <c r="C17" s="81"/>
      <c r="D17" s="82">
        <v>2062</v>
      </c>
      <c r="E17" s="82">
        <v>3</v>
      </c>
      <c r="F17" s="82">
        <v>1</v>
      </c>
      <c r="G17" s="82">
        <v>18</v>
      </c>
      <c r="H17" s="82">
        <v>20</v>
      </c>
      <c r="I17" s="82">
        <v>2082</v>
      </c>
      <c r="J17" s="83">
        <v>2</v>
      </c>
      <c r="K17" s="83">
        <v>2</v>
      </c>
      <c r="L17" s="83">
        <v>2.2999999999999998</v>
      </c>
      <c r="M17" s="9"/>
      <c r="N17" s="29"/>
      <c r="O17" s="19"/>
      <c r="P17" s="25"/>
      <c r="Q17" s="20"/>
      <c r="R17" s="20"/>
      <c r="S17" s="17"/>
    </row>
    <row r="18" spans="2:19" ht="16.75" customHeight="1" x14ac:dyDescent="0.25">
      <c r="B18" s="103" t="s">
        <v>8</v>
      </c>
      <c r="C18" s="81"/>
      <c r="D18" s="82">
        <v>2476</v>
      </c>
      <c r="E18" s="82">
        <v>1</v>
      </c>
      <c r="F18" s="82">
        <v>0</v>
      </c>
      <c r="G18" s="82">
        <v>22</v>
      </c>
      <c r="H18" s="82">
        <v>23</v>
      </c>
      <c r="I18" s="82">
        <v>2499</v>
      </c>
      <c r="J18" s="83">
        <v>3</v>
      </c>
      <c r="K18" s="83">
        <v>1</v>
      </c>
      <c r="L18" s="83">
        <v>7</v>
      </c>
      <c r="M18" s="9"/>
      <c r="N18" s="29"/>
      <c r="O18" s="19"/>
      <c r="P18" s="25"/>
      <c r="Q18" s="20"/>
      <c r="R18" s="20"/>
      <c r="S18" s="17"/>
    </row>
    <row r="19" spans="2:19" ht="16.75" customHeight="1" x14ac:dyDescent="0.25">
      <c r="B19" s="103" t="s">
        <v>9</v>
      </c>
      <c r="C19" s="81"/>
      <c r="D19" s="82">
        <v>969</v>
      </c>
      <c r="E19" s="82">
        <v>0</v>
      </c>
      <c r="F19" s="82">
        <v>0</v>
      </c>
      <c r="G19" s="82">
        <v>16</v>
      </c>
      <c r="H19" s="82">
        <v>16</v>
      </c>
      <c r="I19" s="82">
        <v>985</v>
      </c>
      <c r="J19" s="83">
        <v>0</v>
      </c>
      <c r="K19" s="83">
        <v>0</v>
      </c>
      <c r="L19" s="83">
        <v>0</v>
      </c>
      <c r="M19" s="9"/>
      <c r="N19" s="29"/>
      <c r="O19" s="31"/>
      <c r="P19" s="25"/>
      <c r="Q19" s="19"/>
      <c r="R19" s="19"/>
      <c r="S19" s="17"/>
    </row>
    <row r="20" spans="2:19" ht="16.75" customHeight="1" x14ac:dyDescent="0.25">
      <c r="B20" s="103" t="s">
        <v>10</v>
      </c>
      <c r="C20" s="81"/>
      <c r="D20" s="82">
        <v>1435</v>
      </c>
      <c r="E20" s="82">
        <v>3</v>
      </c>
      <c r="F20" s="82">
        <v>2</v>
      </c>
      <c r="G20" s="82">
        <v>16</v>
      </c>
      <c r="H20" s="82">
        <v>17</v>
      </c>
      <c r="I20" s="82">
        <v>1452</v>
      </c>
      <c r="J20" s="83">
        <v>5</v>
      </c>
      <c r="K20" s="83">
        <v>7</v>
      </c>
      <c r="L20" s="83">
        <v>2.9</v>
      </c>
      <c r="M20" s="9"/>
      <c r="N20" s="29"/>
      <c r="O20" s="19"/>
      <c r="P20" s="25"/>
      <c r="Q20" s="20"/>
      <c r="R20" s="20"/>
      <c r="S20" s="17"/>
    </row>
    <row r="21" spans="2:19" ht="16.75" customHeight="1" x14ac:dyDescent="0.25">
      <c r="B21" s="103" t="s">
        <v>11</v>
      </c>
      <c r="C21" s="81"/>
      <c r="D21" s="82">
        <v>1509</v>
      </c>
      <c r="E21" s="82">
        <v>0</v>
      </c>
      <c r="F21" s="82">
        <v>0</v>
      </c>
      <c r="G21" s="82">
        <v>7</v>
      </c>
      <c r="H21" s="82">
        <v>7</v>
      </c>
      <c r="I21" s="82">
        <v>1516</v>
      </c>
      <c r="J21" s="83">
        <v>0</v>
      </c>
      <c r="K21" s="83">
        <v>0</v>
      </c>
      <c r="L21" s="83">
        <v>0</v>
      </c>
      <c r="M21" s="9"/>
      <c r="N21" s="29"/>
      <c r="O21" s="19"/>
      <c r="P21" s="25"/>
      <c r="Q21" s="20"/>
      <c r="R21" s="20"/>
      <c r="S21" s="17"/>
    </row>
    <row r="22" spans="2:19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-10</v>
      </c>
      <c r="H22" s="82">
        <v>-10</v>
      </c>
      <c r="I22" s="82">
        <v>270</v>
      </c>
      <c r="J22" s="83">
        <v>0</v>
      </c>
      <c r="K22" s="83">
        <v>0</v>
      </c>
      <c r="L22" s="83">
        <v>0</v>
      </c>
      <c r="M22" s="9"/>
      <c r="N22" s="29"/>
      <c r="O22" s="19"/>
      <c r="P22" s="25"/>
      <c r="Q22" s="20"/>
      <c r="R22" s="20"/>
      <c r="S22" s="17"/>
    </row>
    <row r="23" spans="2:19" ht="16.75" customHeight="1" x14ac:dyDescent="0.25">
      <c r="B23" s="103" t="s">
        <v>13</v>
      </c>
      <c r="C23" s="81"/>
      <c r="D23" s="82">
        <v>246</v>
      </c>
      <c r="E23" s="82">
        <v>0</v>
      </c>
      <c r="F23" s="82">
        <v>0</v>
      </c>
      <c r="G23" s="82">
        <v>13</v>
      </c>
      <c r="H23" s="82">
        <v>13</v>
      </c>
      <c r="I23" s="82">
        <v>259</v>
      </c>
      <c r="J23" s="83">
        <v>0</v>
      </c>
      <c r="K23" s="83">
        <v>0</v>
      </c>
      <c r="L23" s="83">
        <v>0</v>
      </c>
      <c r="M23" s="9"/>
      <c r="N23" s="29"/>
      <c r="O23" s="31"/>
      <c r="P23" s="25"/>
      <c r="Q23" s="19"/>
      <c r="R23" s="19"/>
      <c r="S23" s="17"/>
    </row>
    <row r="24" spans="2:19" ht="16.75" customHeight="1" x14ac:dyDescent="0.25">
      <c r="B24" s="103" t="s">
        <v>14</v>
      </c>
      <c r="C24" s="81"/>
      <c r="D24" s="82">
        <v>694</v>
      </c>
      <c r="E24" s="82">
        <v>0</v>
      </c>
      <c r="F24" s="82">
        <v>0</v>
      </c>
      <c r="G24" s="82">
        <v>3</v>
      </c>
      <c r="H24" s="82">
        <v>3</v>
      </c>
      <c r="I24" s="82">
        <v>697</v>
      </c>
      <c r="J24" s="83">
        <v>0</v>
      </c>
      <c r="K24" s="83">
        <v>0</v>
      </c>
      <c r="L24" s="83">
        <v>0</v>
      </c>
      <c r="M24" s="9"/>
      <c r="N24" s="29"/>
      <c r="O24" s="32"/>
      <c r="P24" s="33"/>
      <c r="Q24" s="34"/>
      <c r="R24" s="20"/>
      <c r="S24" s="18"/>
    </row>
    <row r="25" spans="2:19" ht="16.75" customHeight="1" x14ac:dyDescent="0.25">
      <c r="B25" s="103" t="s">
        <v>15</v>
      </c>
      <c r="C25" s="81"/>
      <c r="D25" s="82">
        <v>1515</v>
      </c>
      <c r="E25" s="82">
        <v>8</v>
      </c>
      <c r="F25" s="82">
        <v>0</v>
      </c>
      <c r="G25" s="82">
        <v>4</v>
      </c>
      <c r="H25" s="82">
        <v>12</v>
      </c>
      <c r="I25" s="82">
        <v>1527</v>
      </c>
      <c r="J25" s="83">
        <v>3</v>
      </c>
      <c r="K25" s="83">
        <v>1</v>
      </c>
      <c r="L25" s="83">
        <v>5</v>
      </c>
      <c r="M25" s="9"/>
      <c r="N25" s="29"/>
      <c r="O25" s="35"/>
      <c r="P25" s="36"/>
      <c r="Q25" s="20"/>
      <c r="R25" s="20"/>
      <c r="S25" s="17"/>
    </row>
    <row r="26" spans="2:19" ht="16.75" customHeight="1" x14ac:dyDescent="0.25">
      <c r="B26" s="103" t="s">
        <v>16</v>
      </c>
      <c r="C26" s="81"/>
      <c r="D26" s="82">
        <v>275</v>
      </c>
      <c r="E26" s="82">
        <v>1</v>
      </c>
      <c r="F26" s="82">
        <v>0</v>
      </c>
      <c r="G26" s="82">
        <v>8</v>
      </c>
      <c r="H26" s="82">
        <v>9</v>
      </c>
      <c r="I26" s="82">
        <v>284</v>
      </c>
      <c r="J26" s="83">
        <v>6</v>
      </c>
      <c r="K26" s="83">
        <v>15</v>
      </c>
      <c r="L26" s="83">
        <v>2.2999999999999998</v>
      </c>
      <c r="M26" s="9"/>
      <c r="N26" s="29"/>
      <c r="O26" s="37"/>
      <c r="P26" s="38"/>
      <c r="Q26" s="38"/>
      <c r="R26" s="34"/>
      <c r="S26" s="17"/>
    </row>
    <row r="27" spans="2:19" ht="16.75" customHeight="1" x14ac:dyDescent="0.25">
      <c r="B27" s="103" t="s">
        <v>17</v>
      </c>
      <c r="C27" s="81"/>
      <c r="D27" s="82">
        <v>1107</v>
      </c>
      <c r="E27" s="82">
        <v>0</v>
      </c>
      <c r="F27" s="82">
        <v>1</v>
      </c>
      <c r="G27" s="82">
        <v>29</v>
      </c>
      <c r="H27" s="82">
        <v>28</v>
      </c>
      <c r="I27" s="82">
        <v>1135</v>
      </c>
      <c r="J27" s="83">
        <v>0</v>
      </c>
      <c r="K27" s="83">
        <v>0</v>
      </c>
      <c r="L27" s="83">
        <v>0</v>
      </c>
      <c r="M27" s="9"/>
      <c r="N27" s="29"/>
      <c r="O27" s="37"/>
      <c r="P27" s="39"/>
      <c r="Q27" s="37"/>
      <c r="R27" s="34"/>
      <c r="S27" s="17"/>
    </row>
    <row r="28" spans="2:19" ht="16.75" customHeight="1" x14ac:dyDescent="0.25">
      <c r="B28" s="103" t="s">
        <v>18</v>
      </c>
      <c r="C28" s="81"/>
      <c r="D28" s="82">
        <v>438</v>
      </c>
      <c r="E28" s="82">
        <v>0</v>
      </c>
      <c r="F28" s="82">
        <v>0</v>
      </c>
      <c r="G28" s="82">
        <v>-5</v>
      </c>
      <c r="H28" s="82">
        <v>-5</v>
      </c>
      <c r="I28" s="82">
        <v>433</v>
      </c>
      <c r="J28" s="83">
        <v>0</v>
      </c>
      <c r="K28" s="83">
        <v>0</v>
      </c>
      <c r="L28" s="83">
        <v>0</v>
      </c>
      <c r="M28" s="9"/>
      <c r="N28" s="29"/>
      <c r="O28" s="37"/>
      <c r="P28" s="38"/>
      <c r="Q28" s="40"/>
      <c r="R28" s="34"/>
      <c r="S28" s="17"/>
    </row>
    <row r="29" spans="2:19" ht="22.5" customHeight="1" x14ac:dyDescent="0.25">
      <c r="B29" s="103" t="s">
        <v>19</v>
      </c>
      <c r="C29" s="81"/>
      <c r="D29" s="82">
        <v>164</v>
      </c>
      <c r="E29" s="82">
        <v>0</v>
      </c>
      <c r="F29" s="82">
        <v>0</v>
      </c>
      <c r="G29" s="82">
        <v>-1</v>
      </c>
      <c r="H29" s="82">
        <v>-1</v>
      </c>
      <c r="I29" s="82">
        <v>163</v>
      </c>
      <c r="J29" s="82">
        <v>0</v>
      </c>
      <c r="K29" s="83">
        <v>0</v>
      </c>
      <c r="L29" s="83">
        <v>0</v>
      </c>
      <c r="M29" s="9"/>
      <c r="N29" s="29"/>
      <c r="O29" s="37"/>
      <c r="P29" s="38"/>
      <c r="Q29" s="40"/>
      <c r="R29" s="40"/>
      <c r="S29" s="17"/>
    </row>
    <row r="30" spans="2:19" ht="16.75" customHeight="1" x14ac:dyDescent="0.25">
      <c r="B30" s="102" t="s">
        <v>20</v>
      </c>
      <c r="C30" s="81"/>
      <c r="D30" s="82">
        <v>4349</v>
      </c>
      <c r="E30" s="82">
        <v>18</v>
      </c>
      <c r="F30" s="82">
        <v>8</v>
      </c>
      <c r="G30" s="82">
        <v>42</v>
      </c>
      <c r="H30" s="82">
        <v>52</v>
      </c>
      <c r="I30" s="82">
        <v>4401</v>
      </c>
      <c r="J30" s="83">
        <v>2.8</v>
      </c>
      <c r="K30" s="83">
        <v>1.1000000000000001</v>
      </c>
      <c r="L30" s="83">
        <v>4.9000000000000004</v>
      </c>
      <c r="M30" s="9"/>
      <c r="N30" s="29"/>
      <c r="O30" s="41"/>
      <c r="P30" s="39"/>
      <c r="Q30" s="37"/>
      <c r="R30" s="37"/>
      <c r="S30" s="17"/>
    </row>
    <row r="31" spans="2:19" ht="16.75" customHeight="1" x14ac:dyDescent="0.25">
      <c r="B31" s="103" t="s">
        <v>21</v>
      </c>
      <c r="C31" s="81"/>
      <c r="D31" s="82">
        <v>4045</v>
      </c>
      <c r="E31" s="82">
        <v>17</v>
      </c>
      <c r="F31" s="82">
        <v>7</v>
      </c>
      <c r="G31" s="82">
        <v>38</v>
      </c>
      <c r="H31" s="82">
        <v>48</v>
      </c>
      <c r="I31" s="82">
        <v>4093</v>
      </c>
      <c r="J31" s="83">
        <v>2.9</v>
      </c>
      <c r="K31" s="83">
        <v>1.1000000000000001</v>
      </c>
      <c r="L31" s="83">
        <v>4.8</v>
      </c>
      <c r="M31" s="9"/>
      <c r="N31" s="29"/>
      <c r="O31" s="37"/>
      <c r="P31" s="39"/>
      <c r="Q31" s="37"/>
      <c r="R31" s="37"/>
      <c r="S31" s="17"/>
    </row>
    <row r="32" spans="2:19" ht="22.5" customHeight="1" x14ac:dyDescent="0.25">
      <c r="B32" s="103" t="s">
        <v>22</v>
      </c>
      <c r="C32" s="94"/>
      <c r="D32" s="95">
        <v>304</v>
      </c>
      <c r="E32" s="95">
        <v>1</v>
      </c>
      <c r="F32" s="95">
        <v>1</v>
      </c>
      <c r="G32" s="95">
        <v>4</v>
      </c>
      <c r="H32" s="95">
        <v>4</v>
      </c>
      <c r="I32" s="95">
        <v>308</v>
      </c>
      <c r="J32" s="96">
        <v>2</v>
      </c>
      <c r="K32" s="96">
        <v>1</v>
      </c>
      <c r="L32" s="83">
        <v>6</v>
      </c>
      <c r="M32" s="9"/>
      <c r="N32" s="29"/>
      <c r="O32" s="37"/>
      <c r="P32" s="38"/>
      <c r="Q32" s="40"/>
      <c r="R32" s="40"/>
      <c r="S32" s="17"/>
    </row>
    <row r="33" spans="2:19" ht="22.5" customHeight="1" x14ac:dyDescent="0.25">
      <c r="B33" s="104" t="s">
        <v>23</v>
      </c>
      <c r="C33" s="88"/>
      <c r="D33" s="89">
        <v>22942</v>
      </c>
      <c r="E33" s="89">
        <v>37</v>
      </c>
      <c r="F33" s="89">
        <v>19</v>
      </c>
      <c r="G33" s="89">
        <v>201</v>
      </c>
      <c r="H33" s="89">
        <v>219</v>
      </c>
      <c r="I33" s="89">
        <v>23161</v>
      </c>
      <c r="J33" s="93">
        <v>3.5</v>
      </c>
      <c r="K33" s="93">
        <v>4.8</v>
      </c>
      <c r="L33" s="93">
        <v>2.6</v>
      </c>
      <c r="M33" s="9"/>
      <c r="N33" s="29"/>
      <c r="O33" s="41"/>
      <c r="P33" s="38"/>
      <c r="Q33" s="40"/>
      <c r="R33" s="40"/>
      <c r="S33" s="17"/>
    </row>
    <row r="34" spans="2:19" ht="6.75" customHeight="1" x14ac:dyDescent="0.25">
      <c r="M34" s="17"/>
      <c r="O34" s="23"/>
      <c r="P34" s="27"/>
      <c r="Q34" s="24"/>
      <c r="R34" s="22"/>
      <c r="S34" s="17"/>
    </row>
    <row r="35" spans="2:19" ht="37.5" customHeight="1" x14ac:dyDescent="0.25">
      <c r="B35" s="134" t="s">
        <v>52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22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  <row r="42" spans="2:19" ht="17.149999999999999" customHeight="1" x14ac:dyDescent="0.25">
      <c r="O42" s="13"/>
      <c r="P42" s="13"/>
      <c r="Q42" s="27"/>
      <c r="R42" s="13"/>
    </row>
    <row r="43" spans="2:19" ht="17.149999999999999" customHeight="1" x14ac:dyDescent="0.25">
      <c r="Q43" s="27"/>
    </row>
  </sheetData>
  <mergeCells count="6">
    <mergeCell ref="B35:L35"/>
    <mergeCell ref="B1:D1"/>
    <mergeCell ref="B2:D2"/>
    <mergeCell ref="D5:L5"/>
    <mergeCell ref="G7:K7"/>
    <mergeCell ref="D6:L6"/>
  </mergeCells>
  <phoneticPr fontId="10" type="noConversion"/>
  <pageMargins left="0" right="0.59055118110236227" top="0" bottom="0.59055118110236227" header="0" footer="0.39370078740157483"/>
  <pageSetup paperSize="9" scale="75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3" width="10.81640625" style="10" customWidth="1"/>
    <col min="14" max="14" width="28" style="10" customWidth="1"/>
    <col min="15" max="15" width="24" style="10" customWidth="1"/>
    <col min="16" max="16384" width="10.81640625" style="10"/>
  </cols>
  <sheetData>
    <row r="1" spans="1:17" ht="33" customHeight="1" x14ac:dyDescent="0.25">
      <c r="A1" s="47"/>
      <c r="B1" s="127" t="s">
        <v>33</v>
      </c>
      <c r="C1" s="127"/>
      <c r="D1" s="127"/>
    </row>
    <row r="2" spans="1:17" ht="17.149999999999999" customHeight="1" x14ac:dyDescent="0.3">
      <c r="A2" s="47"/>
      <c r="B2" s="128" t="s">
        <v>34</v>
      </c>
      <c r="C2" s="129"/>
      <c r="D2" s="129"/>
    </row>
    <row r="3" spans="1:17" ht="6.75" customHeight="1" x14ac:dyDescent="0.25">
      <c r="A3" s="48"/>
      <c r="B3" s="47"/>
      <c r="C3" s="47"/>
      <c r="D3" s="47"/>
    </row>
    <row r="5" spans="1:17" s="3" customFormat="1" ht="17.149999999999999" customHeight="1" x14ac:dyDescent="0.45">
      <c r="B5" s="1" t="s">
        <v>68</v>
      </c>
      <c r="C5" s="2"/>
      <c r="D5" s="131" t="s">
        <v>61</v>
      </c>
      <c r="E5" s="131"/>
      <c r="F5" s="131"/>
      <c r="G5" s="131"/>
      <c r="H5" s="131"/>
      <c r="I5" s="131"/>
      <c r="J5" s="131"/>
      <c r="K5" s="131"/>
      <c r="L5" s="131"/>
    </row>
    <row r="6" spans="1:17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7" s="4" customFormat="1" ht="6.75" customHeight="1" x14ac:dyDescent="0.25">
      <c r="A7" s="45"/>
      <c r="G7" s="133"/>
      <c r="H7" s="133"/>
      <c r="I7" s="133"/>
      <c r="J7" s="133"/>
      <c r="K7" s="133"/>
      <c r="M7" s="5"/>
      <c r="N7" s="15"/>
    </row>
    <row r="8" spans="1:17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  <c r="N8" s="16"/>
      <c r="O8" s="14"/>
      <c r="P8" s="14"/>
      <c r="Q8" s="14"/>
    </row>
    <row r="9" spans="1:17" s="8" customFormat="1" ht="6.75" customHeight="1" x14ac:dyDescent="0.25">
      <c r="A9" s="46"/>
      <c r="B9" s="7"/>
      <c r="G9" s="6"/>
      <c r="H9" s="6"/>
      <c r="I9" s="6"/>
      <c r="J9" s="6"/>
      <c r="K9" s="6"/>
      <c r="L9" s="6"/>
      <c r="N9" s="16"/>
      <c r="O9" s="14"/>
      <c r="P9" s="14"/>
      <c r="Q9" s="14"/>
    </row>
    <row r="10" spans="1:17" ht="16.75" customHeight="1" x14ac:dyDescent="0.25">
      <c r="B10" s="102" t="s">
        <v>0</v>
      </c>
      <c r="C10" s="81"/>
      <c r="D10" s="82">
        <v>18584</v>
      </c>
      <c r="E10" s="82">
        <v>17</v>
      </c>
      <c r="F10" s="82">
        <v>8</v>
      </c>
      <c r="G10" s="82">
        <v>0</v>
      </c>
      <c r="H10" s="82">
        <v>9</v>
      </c>
      <c r="I10" s="82">
        <v>18593</v>
      </c>
      <c r="J10" s="83">
        <v>4.7</v>
      </c>
      <c r="K10" s="83">
        <v>12.9</v>
      </c>
      <c r="L10" s="83">
        <v>2.6</v>
      </c>
      <c r="N10" s="12"/>
    </row>
    <row r="11" spans="1:17" ht="16.75" customHeight="1" x14ac:dyDescent="0.25">
      <c r="B11" s="103" t="s">
        <v>1</v>
      </c>
      <c r="C11" s="81"/>
      <c r="D11" s="82">
        <v>480</v>
      </c>
      <c r="E11" s="82">
        <v>0</v>
      </c>
      <c r="F11" s="82">
        <v>0</v>
      </c>
      <c r="G11" s="82">
        <v>0</v>
      </c>
      <c r="H11" s="82">
        <v>0</v>
      </c>
      <c r="I11" s="82">
        <v>480</v>
      </c>
      <c r="J11" s="83">
        <v>0</v>
      </c>
      <c r="K11" s="83">
        <v>0</v>
      </c>
      <c r="L11" s="83">
        <v>0</v>
      </c>
      <c r="N11" s="12"/>
    </row>
    <row r="12" spans="1:17" ht="16.75" customHeight="1" x14ac:dyDescent="0.25">
      <c r="B12" s="103" t="s">
        <v>2</v>
      </c>
      <c r="C12" s="81"/>
      <c r="D12" s="82">
        <v>547</v>
      </c>
      <c r="E12" s="82">
        <v>1</v>
      </c>
      <c r="F12" s="82">
        <v>1</v>
      </c>
      <c r="G12" s="82">
        <v>0</v>
      </c>
      <c r="H12" s="82">
        <v>0</v>
      </c>
      <c r="I12" s="82">
        <v>547</v>
      </c>
      <c r="J12" s="83">
        <v>6</v>
      </c>
      <c r="K12" s="83">
        <v>6</v>
      </c>
      <c r="L12" s="83">
        <v>3.8</v>
      </c>
      <c r="N12" s="12"/>
    </row>
    <row r="13" spans="1:17" ht="16.75" customHeight="1" x14ac:dyDescent="0.25">
      <c r="B13" s="103" t="s">
        <v>3</v>
      </c>
      <c r="C13" s="81"/>
      <c r="D13" s="82">
        <v>1160</v>
      </c>
      <c r="E13" s="82">
        <v>2</v>
      </c>
      <c r="F13" s="82">
        <v>0</v>
      </c>
      <c r="G13" s="82">
        <v>0</v>
      </c>
      <c r="H13" s="82">
        <v>2</v>
      </c>
      <c r="I13" s="82">
        <v>1162</v>
      </c>
      <c r="J13" s="83">
        <v>9.5</v>
      </c>
      <c r="K13" s="83">
        <v>26.5</v>
      </c>
      <c r="L13" s="83">
        <v>3</v>
      </c>
      <c r="N13" s="12"/>
    </row>
    <row r="14" spans="1:17" ht="16.75" customHeight="1" x14ac:dyDescent="0.25">
      <c r="B14" s="103" t="s">
        <v>4</v>
      </c>
      <c r="C14" s="81"/>
      <c r="D14" s="82">
        <v>653</v>
      </c>
      <c r="E14" s="82">
        <v>0</v>
      </c>
      <c r="F14" s="82">
        <v>0</v>
      </c>
      <c r="G14" s="82">
        <v>0</v>
      </c>
      <c r="H14" s="82">
        <v>0</v>
      </c>
      <c r="I14" s="82">
        <v>653</v>
      </c>
      <c r="J14" s="83">
        <v>0</v>
      </c>
      <c r="K14" s="83">
        <v>0</v>
      </c>
      <c r="L14" s="83">
        <v>0</v>
      </c>
      <c r="N14" s="12"/>
    </row>
    <row r="15" spans="1:17" ht="16.75" customHeight="1" x14ac:dyDescent="0.25">
      <c r="B15" s="103" t="s">
        <v>5</v>
      </c>
      <c r="C15" s="81"/>
      <c r="D15" s="82">
        <v>1178</v>
      </c>
      <c r="E15" s="82">
        <v>0</v>
      </c>
      <c r="F15" s="82">
        <v>1</v>
      </c>
      <c r="G15" s="82">
        <v>0</v>
      </c>
      <c r="H15" s="82">
        <v>-1</v>
      </c>
      <c r="I15" s="82">
        <v>1177</v>
      </c>
      <c r="J15" s="83">
        <v>0</v>
      </c>
      <c r="K15" s="83">
        <v>0</v>
      </c>
      <c r="L15" s="83">
        <v>0</v>
      </c>
      <c r="N15" s="9"/>
    </row>
    <row r="16" spans="1:17" ht="16.75" customHeight="1" x14ac:dyDescent="0.25">
      <c r="B16" s="103" t="s">
        <v>6</v>
      </c>
      <c r="C16" s="81"/>
      <c r="D16" s="82">
        <v>1401</v>
      </c>
      <c r="E16" s="82">
        <v>3</v>
      </c>
      <c r="F16" s="82">
        <v>0</v>
      </c>
      <c r="G16" s="82">
        <v>0</v>
      </c>
      <c r="H16" s="82">
        <v>3</v>
      </c>
      <c r="I16" s="82">
        <v>1404</v>
      </c>
      <c r="J16" s="83">
        <v>7.3</v>
      </c>
      <c r="K16" s="83">
        <v>42.3</v>
      </c>
      <c r="L16" s="83">
        <v>2.2000000000000002</v>
      </c>
      <c r="N16" s="9"/>
      <c r="O16" s="9"/>
    </row>
    <row r="17" spans="2:15" ht="16.75" customHeight="1" x14ac:dyDescent="0.25">
      <c r="B17" s="103" t="s">
        <v>7</v>
      </c>
      <c r="C17" s="81"/>
      <c r="D17" s="82">
        <v>2059</v>
      </c>
      <c r="E17" s="82">
        <v>4</v>
      </c>
      <c r="F17" s="82">
        <v>1</v>
      </c>
      <c r="G17" s="82">
        <v>0</v>
      </c>
      <c r="H17" s="82">
        <v>3</v>
      </c>
      <c r="I17" s="82">
        <v>2062</v>
      </c>
      <c r="J17" s="83">
        <v>2.5</v>
      </c>
      <c r="K17" s="83">
        <v>3</v>
      </c>
      <c r="L17" s="83">
        <v>4.2</v>
      </c>
      <c r="N17" s="9"/>
      <c r="O17" s="9"/>
    </row>
    <row r="18" spans="2:15" ht="16.75" customHeight="1" x14ac:dyDescent="0.25">
      <c r="B18" s="103" t="s">
        <v>8</v>
      </c>
      <c r="C18" s="81"/>
      <c r="D18" s="82">
        <v>2471</v>
      </c>
      <c r="E18" s="82">
        <v>5</v>
      </c>
      <c r="F18" s="82">
        <v>0</v>
      </c>
      <c r="G18" s="82">
        <v>0</v>
      </c>
      <c r="H18" s="82">
        <v>5</v>
      </c>
      <c r="I18" s="82">
        <v>2476</v>
      </c>
      <c r="J18" s="83">
        <v>2.6</v>
      </c>
      <c r="K18" s="83">
        <v>3</v>
      </c>
      <c r="L18" s="83">
        <v>4.0999999999999996</v>
      </c>
      <c r="N18"/>
      <c r="O18"/>
    </row>
    <row r="19" spans="2:15" ht="16.75" customHeight="1" x14ac:dyDescent="0.25">
      <c r="B19" s="103" t="s">
        <v>9</v>
      </c>
      <c r="C19" s="81"/>
      <c r="D19" s="82">
        <v>969</v>
      </c>
      <c r="E19" s="82">
        <v>0</v>
      </c>
      <c r="F19" s="82">
        <v>0</v>
      </c>
      <c r="G19" s="82">
        <v>0</v>
      </c>
      <c r="H19" s="82">
        <v>0</v>
      </c>
      <c r="I19" s="82">
        <v>969</v>
      </c>
      <c r="J19" s="83">
        <v>0</v>
      </c>
      <c r="K19" s="83">
        <v>0</v>
      </c>
      <c r="L19" s="83">
        <v>0</v>
      </c>
      <c r="N19"/>
      <c r="O19"/>
    </row>
    <row r="20" spans="2:15" ht="16.75" customHeight="1" x14ac:dyDescent="0.25">
      <c r="B20" s="103" t="s">
        <v>10</v>
      </c>
      <c r="C20" s="81"/>
      <c r="D20" s="82">
        <v>1437</v>
      </c>
      <c r="E20" s="82">
        <v>0</v>
      </c>
      <c r="F20" s="82">
        <v>2</v>
      </c>
      <c r="G20" s="82">
        <v>0</v>
      </c>
      <c r="H20" s="82">
        <v>-2</v>
      </c>
      <c r="I20" s="82">
        <v>1435</v>
      </c>
      <c r="J20" s="83">
        <v>0</v>
      </c>
      <c r="K20" s="83">
        <v>0</v>
      </c>
      <c r="L20" s="83">
        <v>0</v>
      </c>
      <c r="N20"/>
      <c r="O20"/>
    </row>
    <row r="21" spans="2:15" ht="16.75" customHeight="1" x14ac:dyDescent="0.25">
      <c r="B21" s="103" t="s">
        <v>11</v>
      </c>
      <c r="C21" s="81"/>
      <c r="D21" s="82">
        <v>1508</v>
      </c>
      <c r="E21" s="82">
        <v>1</v>
      </c>
      <c r="F21" s="82">
        <v>0</v>
      </c>
      <c r="G21" s="82">
        <v>0</v>
      </c>
      <c r="H21" s="82">
        <v>1</v>
      </c>
      <c r="I21" s="82">
        <v>1509</v>
      </c>
      <c r="J21" s="83">
        <v>4</v>
      </c>
      <c r="K21" s="83">
        <v>4</v>
      </c>
      <c r="L21" s="83">
        <v>1.25</v>
      </c>
      <c r="N21"/>
      <c r="O21"/>
    </row>
    <row r="22" spans="2:15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0</v>
      </c>
      <c r="H22" s="82">
        <v>0</v>
      </c>
      <c r="I22" s="82">
        <v>280</v>
      </c>
      <c r="J22" s="83">
        <v>0</v>
      </c>
      <c r="K22" s="83">
        <v>0</v>
      </c>
      <c r="L22" s="83">
        <v>0</v>
      </c>
      <c r="N22"/>
      <c r="O22"/>
    </row>
    <row r="23" spans="2:15" ht="16.75" customHeight="1" x14ac:dyDescent="0.25">
      <c r="B23" s="103" t="s">
        <v>13</v>
      </c>
      <c r="C23" s="81"/>
      <c r="D23" s="82">
        <v>246</v>
      </c>
      <c r="E23" s="82">
        <v>0</v>
      </c>
      <c r="F23" s="82">
        <v>0</v>
      </c>
      <c r="G23" s="82">
        <v>0</v>
      </c>
      <c r="H23" s="82">
        <v>0</v>
      </c>
      <c r="I23" s="82">
        <v>246</v>
      </c>
      <c r="J23" s="83">
        <v>0</v>
      </c>
      <c r="K23" s="83">
        <v>0</v>
      </c>
      <c r="L23" s="83">
        <v>0</v>
      </c>
      <c r="N23"/>
      <c r="O23"/>
    </row>
    <row r="24" spans="2:15" ht="16.75" customHeight="1" x14ac:dyDescent="0.25">
      <c r="B24" s="103" t="s">
        <v>14</v>
      </c>
      <c r="C24" s="81"/>
      <c r="D24" s="82">
        <v>694</v>
      </c>
      <c r="E24" s="82">
        <v>0</v>
      </c>
      <c r="F24" s="82">
        <v>0</v>
      </c>
      <c r="G24" s="82">
        <v>0</v>
      </c>
      <c r="H24" s="82">
        <v>0</v>
      </c>
      <c r="I24" s="82">
        <v>694</v>
      </c>
      <c r="J24" s="83">
        <v>0</v>
      </c>
      <c r="K24" s="83">
        <v>0</v>
      </c>
      <c r="L24" s="83">
        <v>0</v>
      </c>
      <c r="N24"/>
      <c r="O24"/>
    </row>
    <row r="25" spans="2:15" ht="16.75" customHeight="1" x14ac:dyDescent="0.25">
      <c r="B25" s="103" t="s">
        <v>15</v>
      </c>
      <c r="C25" s="81"/>
      <c r="D25" s="82">
        <v>1517</v>
      </c>
      <c r="E25" s="82">
        <v>0</v>
      </c>
      <c r="F25" s="82">
        <v>2</v>
      </c>
      <c r="G25" s="82">
        <v>0</v>
      </c>
      <c r="H25" s="82">
        <v>-2</v>
      </c>
      <c r="I25" s="82">
        <v>1515</v>
      </c>
      <c r="J25" s="83">
        <v>0</v>
      </c>
      <c r="K25" s="83">
        <v>0</v>
      </c>
      <c r="L25" s="83">
        <v>0</v>
      </c>
      <c r="N25"/>
      <c r="O25"/>
    </row>
    <row r="26" spans="2:15" ht="16.75" customHeight="1" x14ac:dyDescent="0.25">
      <c r="B26" s="103" t="s">
        <v>16</v>
      </c>
      <c r="C26" s="81"/>
      <c r="D26" s="82">
        <v>276</v>
      </c>
      <c r="E26" s="82">
        <v>0</v>
      </c>
      <c r="F26" s="82">
        <v>1</v>
      </c>
      <c r="G26" s="82">
        <v>0</v>
      </c>
      <c r="H26" s="82">
        <v>-1</v>
      </c>
      <c r="I26" s="82">
        <v>275</v>
      </c>
      <c r="J26" s="83">
        <v>0</v>
      </c>
      <c r="K26" s="83">
        <v>0</v>
      </c>
      <c r="L26" s="83">
        <v>0</v>
      </c>
      <c r="N26" s="9"/>
      <c r="O26" s="9"/>
    </row>
    <row r="27" spans="2:15" ht="16.75" customHeight="1" x14ac:dyDescent="0.25">
      <c r="B27" s="103" t="s">
        <v>17</v>
      </c>
      <c r="C27" s="81"/>
      <c r="D27" s="82">
        <v>1106</v>
      </c>
      <c r="E27" s="82">
        <v>1</v>
      </c>
      <c r="F27" s="82">
        <v>0</v>
      </c>
      <c r="G27" s="82">
        <v>0</v>
      </c>
      <c r="H27" s="82">
        <v>1</v>
      </c>
      <c r="I27" s="82">
        <v>1107</v>
      </c>
      <c r="J27" s="83">
        <v>6</v>
      </c>
      <c r="K27" s="83">
        <v>2</v>
      </c>
      <c r="L27" s="83">
        <v>3</v>
      </c>
      <c r="N27" s="9"/>
      <c r="O27" s="9"/>
    </row>
    <row r="28" spans="2:15" ht="16.75" customHeight="1" x14ac:dyDescent="0.25">
      <c r="B28" s="103" t="s">
        <v>18</v>
      </c>
      <c r="C28" s="81"/>
      <c r="D28" s="82">
        <v>438</v>
      </c>
      <c r="E28" s="82">
        <v>0</v>
      </c>
      <c r="F28" s="82">
        <v>0</v>
      </c>
      <c r="G28" s="82">
        <v>0</v>
      </c>
      <c r="H28" s="82">
        <v>0</v>
      </c>
      <c r="I28" s="82">
        <v>438</v>
      </c>
      <c r="J28" s="83">
        <v>0</v>
      </c>
      <c r="K28" s="83">
        <v>0</v>
      </c>
      <c r="L28" s="83">
        <v>0</v>
      </c>
      <c r="N28" s="9"/>
      <c r="O28" s="9"/>
    </row>
    <row r="29" spans="2:15" ht="22.5" customHeight="1" x14ac:dyDescent="0.25">
      <c r="B29" s="103" t="s">
        <v>19</v>
      </c>
      <c r="C29" s="81"/>
      <c r="D29" s="82">
        <v>164</v>
      </c>
      <c r="E29" s="82">
        <v>0</v>
      </c>
      <c r="F29" s="82">
        <v>0</v>
      </c>
      <c r="G29" s="82">
        <v>0</v>
      </c>
      <c r="H29" s="82">
        <v>0</v>
      </c>
      <c r="I29" s="82">
        <v>164</v>
      </c>
      <c r="J29" s="83">
        <v>0</v>
      </c>
      <c r="K29" s="83">
        <v>0</v>
      </c>
      <c r="L29" s="83">
        <v>0</v>
      </c>
      <c r="N29" s="13"/>
      <c r="O29" s="9"/>
    </row>
    <row r="30" spans="2:15" ht="16.75" customHeight="1" x14ac:dyDescent="0.25">
      <c r="B30" s="102" t="s">
        <v>20</v>
      </c>
      <c r="C30" s="81"/>
      <c r="D30" s="82">
        <v>4346</v>
      </c>
      <c r="E30" s="82">
        <v>8</v>
      </c>
      <c r="F30" s="82">
        <v>5</v>
      </c>
      <c r="G30" s="82">
        <v>0</v>
      </c>
      <c r="H30" s="82">
        <v>3</v>
      </c>
      <c r="I30" s="82">
        <v>4349</v>
      </c>
      <c r="J30" s="83">
        <v>3.1</v>
      </c>
      <c r="K30" s="83">
        <v>6.1</v>
      </c>
      <c r="L30" s="83">
        <v>3.6</v>
      </c>
      <c r="O30" s="9"/>
    </row>
    <row r="31" spans="2:15" ht="16.75" customHeight="1" x14ac:dyDescent="0.25">
      <c r="B31" s="103" t="s">
        <v>21</v>
      </c>
      <c r="C31" s="81"/>
      <c r="D31" s="82">
        <v>4041</v>
      </c>
      <c r="E31" s="82">
        <v>8</v>
      </c>
      <c r="F31" s="82">
        <v>4</v>
      </c>
      <c r="G31" s="82">
        <v>0</v>
      </c>
      <c r="H31" s="82">
        <v>4</v>
      </c>
      <c r="I31" s="82">
        <v>4045</v>
      </c>
      <c r="J31" s="83">
        <v>3.1</v>
      </c>
      <c r="K31" s="83">
        <v>6.1</v>
      </c>
      <c r="L31" s="83">
        <v>3.6</v>
      </c>
      <c r="O31" s="9"/>
    </row>
    <row r="32" spans="2:15" ht="22.5" customHeight="1" x14ac:dyDescent="0.25">
      <c r="B32" s="103" t="s">
        <v>22</v>
      </c>
      <c r="C32" s="94"/>
      <c r="D32" s="95">
        <v>305</v>
      </c>
      <c r="E32" s="95">
        <v>0</v>
      </c>
      <c r="F32" s="95">
        <v>1</v>
      </c>
      <c r="G32" s="95">
        <v>0</v>
      </c>
      <c r="H32" s="95">
        <v>-1</v>
      </c>
      <c r="I32" s="95">
        <v>304</v>
      </c>
      <c r="J32" s="96">
        <v>0</v>
      </c>
      <c r="K32" s="96">
        <v>0</v>
      </c>
      <c r="L32" s="96">
        <v>0</v>
      </c>
      <c r="O32" s="9"/>
    </row>
    <row r="33" spans="2:15" ht="22.5" customHeight="1" x14ac:dyDescent="0.25">
      <c r="B33" s="104" t="s">
        <v>23</v>
      </c>
      <c r="C33" s="88"/>
      <c r="D33" s="89">
        <v>22930</v>
      </c>
      <c r="E33" s="89">
        <v>25</v>
      </c>
      <c r="F33" s="89">
        <v>13</v>
      </c>
      <c r="G33" s="89">
        <v>0</v>
      </c>
      <c r="H33" s="89">
        <v>12</v>
      </c>
      <c r="I33" s="89">
        <v>22942</v>
      </c>
      <c r="J33" s="93">
        <v>4.2</v>
      </c>
      <c r="K33" s="93">
        <v>10.7</v>
      </c>
      <c r="L33" s="93">
        <v>2.8</v>
      </c>
      <c r="O33" s="9"/>
    </row>
    <row r="34" spans="2:15" ht="6.75" customHeight="1" x14ac:dyDescent="0.25">
      <c r="O34" s="13"/>
    </row>
    <row r="35" spans="2:15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5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3" width="10.81640625" style="10" customWidth="1"/>
    <col min="14" max="14" width="28" style="10" customWidth="1"/>
    <col min="15" max="15" width="24" style="10" customWidth="1"/>
    <col min="16" max="16384" width="10.81640625" style="10"/>
  </cols>
  <sheetData>
    <row r="1" spans="1:17" ht="33" customHeight="1" x14ac:dyDescent="0.25">
      <c r="A1" s="47"/>
      <c r="B1" s="127" t="s">
        <v>33</v>
      </c>
      <c r="C1" s="127"/>
      <c r="D1" s="127"/>
    </row>
    <row r="2" spans="1:17" ht="17.149999999999999" customHeight="1" x14ac:dyDescent="0.3">
      <c r="A2" s="47"/>
      <c r="B2" s="128" t="s">
        <v>34</v>
      </c>
      <c r="C2" s="129"/>
      <c r="D2" s="129"/>
    </row>
    <row r="3" spans="1:17" ht="6.75" customHeight="1" x14ac:dyDescent="0.25">
      <c r="A3" s="48"/>
      <c r="B3" s="47"/>
      <c r="C3" s="47"/>
      <c r="D3" s="47"/>
    </row>
    <row r="5" spans="1:17" s="3" customFormat="1" ht="17.149999999999999" customHeight="1" x14ac:dyDescent="0.45">
      <c r="B5" s="1" t="s">
        <v>68</v>
      </c>
      <c r="C5" s="2"/>
      <c r="D5" s="131" t="s">
        <v>60</v>
      </c>
      <c r="E5" s="131"/>
      <c r="F5" s="131"/>
      <c r="G5" s="131"/>
      <c r="H5" s="131"/>
      <c r="I5" s="131"/>
      <c r="J5" s="131"/>
      <c r="K5" s="131"/>
      <c r="L5" s="131"/>
    </row>
    <row r="6" spans="1:17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7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7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  <c r="N8" s="14"/>
      <c r="O8" s="14"/>
      <c r="P8" s="14"/>
      <c r="Q8" s="14"/>
    </row>
    <row r="9" spans="1:17" s="8" customFormat="1" ht="6.75" customHeight="1" x14ac:dyDescent="0.25">
      <c r="A9" s="46"/>
      <c r="B9" s="7"/>
      <c r="G9" s="6"/>
      <c r="H9" s="6"/>
      <c r="I9" s="6"/>
      <c r="J9" s="6"/>
      <c r="K9" s="6"/>
      <c r="L9" s="6"/>
      <c r="N9" s="14"/>
      <c r="O9" s="14"/>
      <c r="P9" s="14"/>
      <c r="Q9" s="14"/>
    </row>
    <row r="10" spans="1:17" ht="16.75" customHeight="1" x14ac:dyDescent="0.25">
      <c r="B10" s="102" t="s">
        <v>0</v>
      </c>
      <c r="C10" s="81"/>
      <c r="D10" s="82">
        <v>18585</v>
      </c>
      <c r="E10" s="82">
        <v>17</v>
      </c>
      <c r="F10" s="82">
        <v>18</v>
      </c>
      <c r="G10" s="82">
        <v>0</v>
      </c>
      <c r="H10" s="82">
        <v>-1</v>
      </c>
      <c r="I10" s="82">
        <v>18584</v>
      </c>
      <c r="J10" s="83">
        <v>4.8</v>
      </c>
      <c r="K10" s="83">
        <v>17.8</v>
      </c>
      <c r="L10" s="83">
        <v>2.9</v>
      </c>
      <c r="N10" s="8"/>
    </row>
    <row r="11" spans="1:17" ht="16.75" customHeight="1" x14ac:dyDescent="0.25">
      <c r="B11" s="103" t="s">
        <v>1</v>
      </c>
      <c r="C11" s="81"/>
      <c r="D11" s="82">
        <v>480</v>
      </c>
      <c r="E11" s="82">
        <v>0</v>
      </c>
      <c r="F11" s="82">
        <v>0</v>
      </c>
      <c r="G11" s="82">
        <v>0</v>
      </c>
      <c r="H11" s="82">
        <v>0</v>
      </c>
      <c r="I11" s="82">
        <v>480</v>
      </c>
      <c r="J11" s="83">
        <v>0</v>
      </c>
      <c r="K11" s="83">
        <v>0</v>
      </c>
      <c r="L11" s="83">
        <v>0</v>
      </c>
      <c r="N11" s="8"/>
    </row>
    <row r="12" spans="1:17" ht="16.75" customHeight="1" x14ac:dyDescent="0.25">
      <c r="B12" s="103" t="s">
        <v>2</v>
      </c>
      <c r="C12" s="81"/>
      <c r="D12" s="82">
        <v>548</v>
      </c>
      <c r="E12" s="82">
        <v>0</v>
      </c>
      <c r="F12" s="82">
        <v>1</v>
      </c>
      <c r="G12" s="82">
        <v>0</v>
      </c>
      <c r="H12" s="82">
        <v>-1</v>
      </c>
      <c r="I12" s="82">
        <v>547</v>
      </c>
      <c r="J12" s="83">
        <v>0</v>
      </c>
      <c r="K12" s="83">
        <v>0</v>
      </c>
      <c r="L12" s="83">
        <v>0</v>
      </c>
      <c r="N12" s="8"/>
    </row>
    <row r="13" spans="1:17" ht="16.75" customHeight="1" x14ac:dyDescent="0.25">
      <c r="B13" s="103" t="s">
        <v>3</v>
      </c>
      <c r="C13" s="81"/>
      <c r="D13" s="82">
        <v>1158</v>
      </c>
      <c r="E13" s="82">
        <v>2</v>
      </c>
      <c r="F13" s="82">
        <v>0</v>
      </c>
      <c r="G13" s="82">
        <v>0</v>
      </c>
      <c r="H13" s="82">
        <v>2</v>
      </c>
      <c r="I13" s="82">
        <v>1160</v>
      </c>
      <c r="J13" s="83">
        <v>5</v>
      </c>
      <c r="K13" s="83">
        <v>5.5</v>
      </c>
      <c r="L13" s="83">
        <v>3.3</v>
      </c>
      <c r="N13" s="8"/>
    </row>
    <row r="14" spans="1:17" ht="16.75" customHeight="1" x14ac:dyDescent="0.25">
      <c r="B14" s="103" t="s">
        <v>4</v>
      </c>
      <c r="C14" s="81"/>
      <c r="D14" s="82">
        <v>651</v>
      </c>
      <c r="E14" s="82">
        <v>2</v>
      </c>
      <c r="F14" s="82">
        <v>0</v>
      </c>
      <c r="G14" s="82">
        <v>0</v>
      </c>
      <c r="H14" s="82">
        <v>2</v>
      </c>
      <c r="I14" s="82">
        <v>653</v>
      </c>
      <c r="J14" s="83">
        <v>5</v>
      </c>
      <c r="K14" s="83">
        <v>24</v>
      </c>
      <c r="L14" s="83">
        <v>3</v>
      </c>
      <c r="N14" s="8"/>
    </row>
    <row r="15" spans="1:17" ht="16.75" customHeight="1" x14ac:dyDescent="0.25">
      <c r="B15" s="103" t="s">
        <v>5</v>
      </c>
      <c r="C15" s="81"/>
      <c r="D15" s="82">
        <v>1180</v>
      </c>
      <c r="E15" s="82">
        <v>0</v>
      </c>
      <c r="F15" s="82">
        <v>2</v>
      </c>
      <c r="G15" s="82">
        <v>0</v>
      </c>
      <c r="H15" s="82">
        <v>-2</v>
      </c>
      <c r="I15" s="82">
        <v>1178</v>
      </c>
      <c r="J15" s="83">
        <v>0</v>
      </c>
      <c r="K15" s="83">
        <v>0</v>
      </c>
      <c r="L15" s="83">
        <v>0</v>
      </c>
      <c r="N15" s="8"/>
      <c r="O15" s="9"/>
    </row>
    <row r="16" spans="1:17" ht="16.75" customHeight="1" x14ac:dyDescent="0.25">
      <c r="B16" s="103" t="s">
        <v>6</v>
      </c>
      <c r="C16" s="81"/>
      <c r="D16" s="82">
        <v>1401</v>
      </c>
      <c r="E16" s="82">
        <v>3</v>
      </c>
      <c r="F16" s="82">
        <v>3</v>
      </c>
      <c r="G16" s="82">
        <v>0</v>
      </c>
      <c r="H16" s="82">
        <v>0</v>
      </c>
      <c r="I16" s="82">
        <v>1401</v>
      </c>
      <c r="J16" s="83">
        <v>4.7</v>
      </c>
      <c r="K16" s="83">
        <v>4.3</v>
      </c>
      <c r="L16" s="83">
        <v>2.7</v>
      </c>
      <c r="N16" s="8"/>
      <c r="O16" s="9"/>
    </row>
    <row r="17" spans="2:15" ht="16.75" customHeight="1" x14ac:dyDescent="0.25">
      <c r="B17" s="103" t="s">
        <v>7</v>
      </c>
      <c r="C17" s="81"/>
      <c r="D17" s="82">
        <v>2059</v>
      </c>
      <c r="E17" s="82">
        <v>2</v>
      </c>
      <c r="F17" s="82">
        <v>2</v>
      </c>
      <c r="G17" s="82">
        <v>0</v>
      </c>
      <c r="H17" s="82">
        <v>0</v>
      </c>
      <c r="I17" s="82">
        <v>2059</v>
      </c>
      <c r="J17" s="83">
        <v>2.5</v>
      </c>
      <c r="K17" s="83">
        <v>2</v>
      </c>
      <c r="L17" s="83">
        <v>4.5</v>
      </c>
      <c r="N17" s="8"/>
      <c r="O17" s="9"/>
    </row>
    <row r="18" spans="2:15" ht="16.75" customHeight="1" x14ac:dyDescent="0.25">
      <c r="B18" s="103" t="s">
        <v>8</v>
      </c>
      <c r="C18" s="81"/>
      <c r="D18" s="82">
        <v>2475</v>
      </c>
      <c r="E18" s="82">
        <v>1</v>
      </c>
      <c r="F18" s="82">
        <v>5</v>
      </c>
      <c r="G18" s="82">
        <v>0</v>
      </c>
      <c r="H18" s="82">
        <v>-4</v>
      </c>
      <c r="I18" s="82">
        <v>2471</v>
      </c>
      <c r="J18" s="83">
        <v>4</v>
      </c>
      <c r="K18" s="83">
        <v>5</v>
      </c>
      <c r="L18" s="83">
        <v>5</v>
      </c>
      <c r="N18" s="8"/>
      <c r="O18" s="9"/>
    </row>
    <row r="19" spans="2:15" ht="16.75" customHeight="1" x14ac:dyDescent="0.25">
      <c r="B19" s="103" t="s">
        <v>9</v>
      </c>
      <c r="C19" s="81"/>
      <c r="D19" s="82">
        <v>969</v>
      </c>
      <c r="E19" s="82">
        <v>0</v>
      </c>
      <c r="F19" s="82">
        <v>0</v>
      </c>
      <c r="G19" s="82">
        <v>0</v>
      </c>
      <c r="H19" s="82">
        <v>0</v>
      </c>
      <c r="I19" s="82">
        <v>969</v>
      </c>
      <c r="J19" s="83">
        <v>0</v>
      </c>
      <c r="K19" s="83">
        <v>0</v>
      </c>
      <c r="L19" s="83">
        <v>0</v>
      </c>
      <c r="N19" s="8"/>
      <c r="O19" s="9"/>
    </row>
    <row r="20" spans="2:15" ht="16.75" customHeight="1" x14ac:dyDescent="0.25">
      <c r="B20" s="103" t="s">
        <v>10</v>
      </c>
      <c r="C20" s="81"/>
      <c r="D20" s="82">
        <v>1436</v>
      </c>
      <c r="E20" s="82">
        <v>1</v>
      </c>
      <c r="F20" s="82">
        <v>0</v>
      </c>
      <c r="G20" s="82">
        <v>0</v>
      </c>
      <c r="H20" s="82">
        <v>1</v>
      </c>
      <c r="I20" s="82">
        <v>1437</v>
      </c>
      <c r="J20" s="83">
        <v>4</v>
      </c>
      <c r="K20" s="83">
        <v>21</v>
      </c>
      <c r="L20" s="86">
        <v>3</v>
      </c>
      <c r="N20" s="8"/>
      <c r="O20" s="9"/>
    </row>
    <row r="21" spans="2:15" ht="16.75" customHeight="1" x14ac:dyDescent="0.25">
      <c r="B21" s="103" t="s">
        <v>11</v>
      </c>
      <c r="C21" s="81"/>
      <c r="D21" s="82">
        <v>1507</v>
      </c>
      <c r="E21" s="82">
        <v>2</v>
      </c>
      <c r="F21" s="82">
        <v>1</v>
      </c>
      <c r="G21" s="82">
        <v>0</v>
      </c>
      <c r="H21" s="82">
        <v>1</v>
      </c>
      <c r="I21" s="82">
        <v>1508</v>
      </c>
      <c r="J21" s="83">
        <v>5.5</v>
      </c>
      <c r="K21" s="83">
        <v>5</v>
      </c>
      <c r="L21" s="83">
        <v>2.2000000000000002</v>
      </c>
      <c r="N21" s="8"/>
      <c r="O21" s="9"/>
    </row>
    <row r="22" spans="2:15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0</v>
      </c>
      <c r="H22" s="82">
        <v>0</v>
      </c>
      <c r="I22" s="82">
        <v>280</v>
      </c>
      <c r="J22" s="83">
        <v>0</v>
      </c>
      <c r="K22" s="83">
        <v>0</v>
      </c>
      <c r="L22" s="83">
        <v>0</v>
      </c>
      <c r="N22" s="8"/>
      <c r="O22" s="9"/>
    </row>
    <row r="23" spans="2:15" ht="16.75" customHeight="1" x14ac:dyDescent="0.25">
      <c r="B23" s="103" t="s">
        <v>13</v>
      </c>
      <c r="C23" s="81"/>
      <c r="D23" s="82">
        <v>246</v>
      </c>
      <c r="E23" s="82">
        <v>0</v>
      </c>
      <c r="F23" s="82">
        <v>0</v>
      </c>
      <c r="G23" s="82">
        <v>0</v>
      </c>
      <c r="H23" s="82">
        <v>0</v>
      </c>
      <c r="I23" s="82">
        <v>246</v>
      </c>
      <c r="J23" s="83">
        <v>0</v>
      </c>
      <c r="K23" s="83">
        <v>0</v>
      </c>
      <c r="L23" s="83">
        <v>0</v>
      </c>
      <c r="N23" s="8"/>
      <c r="O23" s="9"/>
    </row>
    <row r="24" spans="2:15" ht="16.75" customHeight="1" x14ac:dyDescent="0.25">
      <c r="B24" s="103" t="s">
        <v>14</v>
      </c>
      <c r="C24" s="81"/>
      <c r="D24" s="82">
        <v>693</v>
      </c>
      <c r="E24" s="82">
        <v>1</v>
      </c>
      <c r="F24" s="82">
        <v>0</v>
      </c>
      <c r="G24" s="82">
        <v>0</v>
      </c>
      <c r="H24" s="82">
        <v>1</v>
      </c>
      <c r="I24" s="82">
        <v>694</v>
      </c>
      <c r="J24" s="83">
        <v>5</v>
      </c>
      <c r="K24" s="83">
        <v>20</v>
      </c>
      <c r="L24" s="83">
        <v>2.2000000000000002</v>
      </c>
      <c r="N24" s="8"/>
      <c r="O24" s="9"/>
    </row>
    <row r="25" spans="2:15" ht="16.75" customHeight="1" x14ac:dyDescent="0.25">
      <c r="B25" s="103" t="s">
        <v>15</v>
      </c>
      <c r="C25" s="81"/>
      <c r="D25" s="82">
        <v>1517</v>
      </c>
      <c r="E25" s="82">
        <v>0</v>
      </c>
      <c r="F25" s="82">
        <v>0</v>
      </c>
      <c r="G25" s="82">
        <v>0</v>
      </c>
      <c r="H25" s="82">
        <v>0</v>
      </c>
      <c r="I25" s="82">
        <v>1517</v>
      </c>
      <c r="J25" s="83">
        <v>0</v>
      </c>
      <c r="K25" s="83">
        <v>0</v>
      </c>
      <c r="L25" s="83">
        <v>0</v>
      </c>
      <c r="N25" s="8"/>
      <c r="O25" s="9"/>
    </row>
    <row r="26" spans="2:15" ht="16.75" customHeight="1" x14ac:dyDescent="0.25">
      <c r="B26" s="103" t="s">
        <v>16</v>
      </c>
      <c r="C26" s="81"/>
      <c r="D26" s="82">
        <v>279</v>
      </c>
      <c r="E26" s="82">
        <v>0</v>
      </c>
      <c r="F26" s="82">
        <v>3</v>
      </c>
      <c r="G26" s="82">
        <v>0</v>
      </c>
      <c r="H26" s="82">
        <v>-3</v>
      </c>
      <c r="I26" s="82">
        <v>276</v>
      </c>
      <c r="J26" s="83">
        <v>0</v>
      </c>
      <c r="K26" s="83">
        <v>0</v>
      </c>
      <c r="L26" s="83">
        <v>0</v>
      </c>
      <c r="N26" s="8"/>
      <c r="O26" s="9"/>
    </row>
    <row r="27" spans="2:15" ht="16.75" customHeight="1" x14ac:dyDescent="0.25">
      <c r="B27" s="103" t="s">
        <v>17</v>
      </c>
      <c r="C27" s="81"/>
      <c r="D27" s="82">
        <v>1106</v>
      </c>
      <c r="E27" s="82">
        <v>1</v>
      </c>
      <c r="F27" s="82">
        <v>1</v>
      </c>
      <c r="G27" s="82">
        <v>0</v>
      </c>
      <c r="H27" s="82">
        <v>0</v>
      </c>
      <c r="I27" s="82">
        <v>1106</v>
      </c>
      <c r="J27" s="83">
        <v>6</v>
      </c>
      <c r="K27" s="83">
        <v>72</v>
      </c>
      <c r="L27" s="83">
        <v>2.7</v>
      </c>
      <c r="N27" s="8"/>
      <c r="O27" s="9"/>
    </row>
    <row r="28" spans="2:15" ht="16.75" customHeight="1" x14ac:dyDescent="0.25">
      <c r="B28" s="103" t="s">
        <v>18</v>
      </c>
      <c r="C28" s="81"/>
      <c r="D28" s="82">
        <v>438</v>
      </c>
      <c r="E28" s="82">
        <v>0</v>
      </c>
      <c r="F28" s="82">
        <v>0</v>
      </c>
      <c r="G28" s="82">
        <v>0</v>
      </c>
      <c r="H28" s="82">
        <v>0</v>
      </c>
      <c r="I28" s="82">
        <v>438</v>
      </c>
      <c r="J28" s="83">
        <v>0</v>
      </c>
      <c r="K28" s="83">
        <v>0</v>
      </c>
      <c r="L28" s="83">
        <v>0</v>
      </c>
      <c r="N28" s="8"/>
      <c r="O28" s="9"/>
    </row>
    <row r="29" spans="2:15" ht="22.5" customHeight="1" x14ac:dyDescent="0.25">
      <c r="B29" s="103" t="s">
        <v>19</v>
      </c>
      <c r="C29" s="81"/>
      <c r="D29" s="82">
        <v>162</v>
      </c>
      <c r="E29" s="82">
        <v>2</v>
      </c>
      <c r="F29" s="82">
        <v>0</v>
      </c>
      <c r="G29" s="82">
        <v>0</v>
      </c>
      <c r="H29" s="82">
        <v>2</v>
      </c>
      <c r="I29" s="82">
        <v>164</v>
      </c>
      <c r="J29" s="83">
        <v>6</v>
      </c>
      <c r="K29" s="83">
        <v>49.5</v>
      </c>
      <c r="L29" s="83">
        <v>2.9</v>
      </c>
      <c r="N29" s="13"/>
      <c r="O29" s="9"/>
    </row>
    <row r="30" spans="2:15" ht="16.75" customHeight="1" x14ac:dyDescent="0.25">
      <c r="B30" s="102" t="s">
        <v>20</v>
      </c>
      <c r="C30" s="81"/>
      <c r="D30" s="82">
        <v>4336</v>
      </c>
      <c r="E30" s="82">
        <v>15</v>
      </c>
      <c r="F30" s="82">
        <v>5</v>
      </c>
      <c r="G30" s="82">
        <v>0</v>
      </c>
      <c r="H30" s="82">
        <v>10</v>
      </c>
      <c r="I30" s="82">
        <v>4346</v>
      </c>
      <c r="J30" s="83">
        <v>2.7</v>
      </c>
      <c r="K30" s="83">
        <v>3.2</v>
      </c>
      <c r="L30" s="83">
        <v>3.7</v>
      </c>
      <c r="O30" s="9"/>
    </row>
    <row r="31" spans="2:15" ht="16.75" customHeight="1" x14ac:dyDescent="0.25">
      <c r="B31" s="103" t="s">
        <v>21</v>
      </c>
      <c r="C31" s="81"/>
      <c r="D31" s="82">
        <v>4034</v>
      </c>
      <c r="E31" s="82">
        <v>12</v>
      </c>
      <c r="F31" s="82">
        <v>5</v>
      </c>
      <c r="G31" s="82">
        <v>0</v>
      </c>
      <c r="H31" s="82">
        <v>7</v>
      </c>
      <c r="I31" s="82">
        <v>4041</v>
      </c>
      <c r="J31" s="83">
        <v>2.8</v>
      </c>
      <c r="K31" s="83">
        <v>3.3</v>
      </c>
      <c r="L31" s="83">
        <v>3.7</v>
      </c>
      <c r="O31" s="9"/>
    </row>
    <row r="32" spans="2:15" ht="22.5" customHeight="1" x14ac:dyDescent="0.25">
      <c r="B32" s="103" t="s">
        <v>22</v>
      </c>
      <c r="C32" s="94"/>
      <c r="D32" s="95">
        <v>302</v>
      </c>
      <c r="E32" s="95">
        <v>3</v>
      </c>
      <c r="F32" s="95">
        <v>0</v>
      </c>
      <c r="G32" s="95">
        <v>0</v>
      </c>
      <c r="H32" s="95">
        <v>3</v>
      </c>
      <c r="I32" s="95">
        <v>305</v>
      </c>
      <c r="J32" s="96">
        <v>2.2999999999999998</v>
      </c>
      <c r="K32" s="96">
        <v>2.7</v>
      </c>
      <c r="L32" s="96">
        <v>3.9</v>
      </c>
      <c r="O32" s="9"/>
    </row>
    <row r="33" spans="2:15" ht="22.5" customHeight="1" x14ac:dyDescent="0.25">
      <c r="B33" s="104" t="s">
        <v>23</v>
      </c>
      <c r="C33" s="88"/>
      <c r="D33" s="89">
        <v>22921</v>
      </c>
      <c r="E33" s="89">
        <v>32</v>
      </c>
      <c r="F33" s="89">
        <v>23</v>
      </c>
      <c r="G33" s="89">
        <v>0</v>
      </c>
      <c r="H33" s="89">
        <v>9</v>
      </c>
      <c r="I33" s="89">
        <v>22930</v>
      </c>
      <c r="J33" s="93">
        <v>3.8</v>
      </c>
      <c r="K33" s="93">
        <v>11</v>
      </c>
      <c r="L33" s="93">
        <v>3</v>
      </c>
      <c r="O33" s="9"/>
    </row>
    <row r="34" spans="2:15" ht="6.75" customHeight="1" x14ac:dyDescent="0.25">
      <c r="O34" s="13"/>
    </row>
    <row r="35" spans="2:15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5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6384" width="10.81640625" style="10"/>
  </cols>
  <sheetData>
    <row r="1" spans="1:14" ht="33" customHeight="1" x14ac:dyDescent="0.25">
      <c r="A1" s="47"/>
      <c r="B1" s="127" t="s">
        <v>33</v>
      </c>
      <c r="C1" s="127"/>
      <c r="D1" s="127"/>
    </row>
    <row r="2" spans="1:14" ht="17.149999999999999" customHeight="1" x14ac:dyDescent="0.3">
      <c r="A2" s="47"/>
      <c r="B2" s="128" t="s">
        <v>34</v>
      </c>
      <c r="C2" s="129"/>
      <c r="D2" s="129"/>
    </row>
    <row r="3" spans="1:14" ht="6.75" customHeight="1" x14ac:dyDescent="0.25">
      <c r="A3" s="48"/>
      <c r="B3" s="47"/>
      <c r="C3" s="47"/>
      <c r="D3" s="47"/>
    </row>
    <row r="5" spans="1:14" s="3" customFormat="1" ht="17.149999999999999" customHeight="1" x14ac:dyDescent="0.45">
      <c r="B5" s="1" t="s">
        <v>68</v>
      </c>
      <c r="C5" s="2"/>
      <c r="D5" s="131" t="s">
        <v>59</v>
      </c>
      <c r="E5" s="131"/>
      <c r="F5" s="131"/>
      <c r="G5" s="131"/>
      <c r="H5" s="131"/>
      <c r="I5" s="131"/>
      <c r="J5" s="131"/>
      <c r="K5" s="131"/>
      <c r="L5" s="131"/>
    </row>
    <row r="6" spans="1:14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4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4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4" s="8" customFormat="1" ht="6.75" customHeight="1" x14ac:dyDescent="0.25">
      <c r="A9" s="46"/>
      <c r="B9" s="7"/>
      <c r="G9" s="6"/>
      <c r="H9" s="6"/>
      <c r="I9" s="6"/>
      <c r="J9" s="6"/>
      <c r="K9" s="6"/>
      <c r="L9" s="6"/>
    </row>
    <row r="10" spans="1:14" ht="16.75" customHeight="1" x14ac:dyDescent="0.25">
      <c r="B10" s="102" t="s">
        <v>0</v>
      </c>
      <c r="C10" s="81"/>
      <c r="D10" s="82">
        <v>18581</v>
      </c>
      <c r="E10" s="82">
        <v>19</v>
      </c>
      <c r="F10" s="82">
        <v>15</v>
      </c>
      <c r="G10" s="82">
        <v>0</v>
      </c>
      <c r="H10" s="82">
        <v>4</v>
      </c>
      <c r="I10" s="82">
        <v>18585</v>
      </c>
      <c r="J10" s="83">
        <v>5.2</v>
      </c>
      <c r="K10" s="83">
        <v>16.600000000000001</v>
      </c>
      <c r="L10" s="83">
        <v>3.3</v>
      </c>
      <c r="N10" s="8"/>
    </row>
    <row r="11" spans="1:14" ht="16.75" customHeight="1" x14ac:dyDescent="0.25">
      <c r="B11" s="103" t="s">
        <v>1</v>
      </c>
      <c r="C11" s="81"/>
      <c r="D11" s="82">
        <v>482</v>
      </c>
      <c r="E11" s="82">
        <v>0</v>
      </c>
      <c r="F11" s="82">
        <v>2</v>
      </c>
      <c r="G11" s="82">
        <v>0</v>
      </c>
      <c r="H11" s="82">
        <v>-2</v>
      </c>
      <c r="I11" s="82">
        <v>480</v>
      </c>
      <c r="J11" s="83">
        <v>0</v>
      </c>
      <c r="K11" s="83">
        <v>0</v>
      </c>
      <c r="L11" s="83">
        <v>0</v>
      </c>
      <c r="N11" s="8"/>
    </row>
    <row r="12" spans="1:14" ht="16.75" customHeight="1" x14ac:dyDescent="0.25">
      <c r="B12" s="103" t="s">
        <v>2</v>
      </c>
      <c r="C12" s="81"/>
      <c r="D12" s="82">
        <v>546</v>
      </c>
      <c r="E12" s="82">
        <v>2</v>
      </c>
      <c r="F12" s="82">
        <v>0</v>
      </c>
      <c r="G12" s="82">
        <v>0</v>
      </c>
      <c r="H12" s="82">
        <v>2</v>
      </c>
      <c r="I12" s="82">
        <v>548</v>
      </c>
      <c r="J12" s="83">
        <v>7</v>
      </c>
      <c r="K12" s="83">
        <v>18</v>
      </c>
      <c r="L12" s="83">
        <v>2.5</v>
      </c>
      <c r="N12" s="8"/>
    </row>
    <row r="13" spans="1:14" ht="16.75" customHeight="1" x14ac:dyDescent="0.25">
      <c r="B13" s="103" t="s">
        <v>3</v>
      </c>
      <c r="C13" s="81"/>
      <c r="D13" s="82">
        <v>1161</v>
      </c>
      <c r="E13" s="82">
        <v>1</v>
      </c>
      <c r="F13" s="82">
        <v>4</v>
      </c>
      <c r="G13" s="82">
        <v>0</v>
      </c>
      <c r="H13" s="82">
        <v>-3</v>
      </c>
      <c r="I13" s="82">
        <v>1158</v>
      </c>
      <c r="J13" s="83">
        <v>4</v>
      </c>
      <c r="K13" s="83">
        <v>3</v>
      </c>
      <c r="L13" s="83">
        <v>3.8</v>
      </c>
      <c r="N13" s="8"/>
    </row>
    <row r="14" spans="1:14" ht="16.75" customHeight="1" x14ac:dyDescent="0.25">
      <c r="B14" s="103" t="s">
        <v>4</v>
      </c>
      <c r="C14" s="81"/>
      <c r="D14" s="82">
        <v>656</v>
      </c>
      <c r="E14" s="82">
        <v>0</v>
      </c>
      <c r="F14" s="82">
        <v>5</v>
      </c>
      <c r="G14" s="82">
        <v>0</v>
      </c>
      <c r="H14" s="82">
        <v>-5</v>
      </c>
      <c r="I14" s="82">
        <v>651</v>
      </c>
      <c r="J14" s="83">
        <v>0</v>
      </c>
      <c r="K14" s="83">
        <v>0</v>
      </c>
      <c r="L14" s="83">
        <v>0</v>
      </c>
      <c r="N14" s="8"/>
    </row>
    <row r="15" spans="1:14" ht="16.75" customHeight="1" x14ac:dyDescent="0.25">
      <c r="B15" s="103" t="s">
        <v>5</v>
      </c>
      <c r="C15" s="81"/>
      <c r="D15" s="82">
        <v>1177</v>
      </c>
      <c r="E15" s="82">
        <v>3</v>
      </c>
      <c r="F15" s="82">
        <v>0</v>
      </c>
      <c r="G15" s="82">
        <v>0</v>
      </c>
      <c r="H15" s="82">
        <v>3</v>
      </c>
      <c r="I15" s="82">
        <v>1180</v>
      </c>
      <c r="J15" s="83">
        <v>7</v>
      </c>
      <c r="K15" s="83">
        <v>20</v>
      </c>
      <c r="L15" s="86">
        <v>3.5</v>
      </c>
      <c r="N15" s="8"/>
    </row>
    <row r="16" spans="1:14" ht="16.75" customHeight="1" x14ac:dyDescent="0.25">
      <c r="B16" s="103" t="s">
        <v>6</v>
      </c>
      <c r="C16" s="81"/>
      <c r="D16" s="82">
        <v>1402</v>
      </c>
      <c r="E16" s="82">
        <v>1</v>
      </c>
      <c r="F16" s="82">
        <v>2</v>
      </c>
      <c r="G16" s="82">
        <v>0</v>
      </c>
      <c r="H16" s="82">
        <v>-1</v>
      </c>
      <c r="I16" s="82">
        <v>1401</v>
      </c>
      <c r="J16" s="83">
        <v>6</v>
      </c>
      <c r="K16" s="83">
        <v>6</v>
      </c>
      <c r="L16" s="83">
        <v>3</v>
      </c>
      <c r="N16" s="8"/>
    </row>
    <row r="17" spans="2:14" ht="16.75" customHeight="1" x14ac:dyDescent="0.25">
      <c r="B17" s="103" t="s">
        <v>7</v>
      </c>
      <c r="C17" s="81"/>
      <c r="D17" s="82">
        <v>2054</v>
      </c>
      <c r="E17" s="82">
        <v>5</v>
      </c>
      <c r="F17" s="82">
        <v>0</v>
      </c>
      <c r="G17" s="82">
        <v>0</v>
      </c>
      <c r="H17" s="82">
        <v>5</v>
      </c>
      <c r="I17" s="82">
        <v>2059</v>
      </c>
      <c r="J17" s="83">
        <v>2.6</v>
      </c>
      <c r="K17" s="83">
        <v>1</v>
      </c>
      <c r="L17" s="83">
        <v>5.2</v>
      </c>
      <c r="N17" s="8"/>
    </row>
    <row r="18" spans="2:14" ht="16.75" customHeight="1" x14ac:dyDescent="0.25">
      <c r="B18" s="103" t="s">
        <v>8</v>
      </c>
      <c r="C18" s="81"/>
      <c r="D18" s="82">
        <v>2474</v>
      </c>
      <c r="E18" s="82">
        <v>1</v>
      </c>
      <c r="F18" s="82">
        <v>0</v>
      </c>
      <c r="G18" s="82">
        <v>0</v>
      </c>
      <c r="H18" s="82">
        <v>1</v>
      </c>
      <c r="I18" s="82">
        <v>2475</v>
      </c>
      <c r="J18" s="83">
        <v>4</v>
      </c>
      <c r="K18" s="83">
        <v>6</v>
      </c>
      <c r="L18" s="83">
        <v>4</v>
      </c>
      <c r="N18" s="8"/>
    </row>
    <row r="19" spans="2:14" ht="16.75" customHeight="1" x14ac:dyDescent="0.25">
      <c r="B19" s="103" t="s">
        <v>9</v>
      </c>
      <c r="C19" s="81"/>
      <c r="D19" s="82">
        <v>968</v>
      </c>
      <c r="E19" s="82">
        <v>1</v>
      </c>
      <c r="F19" s="82">
        <v>0</v>
      </c>
      <c r="G19" s="82">
        <v>0</v>
      </c>
      <c r="H19" s="82">
        <v>1</v>
      </c>
      <c r="I19" s="82">
        <v>969</v>
      </c>
      <c r="J19" s="83">
        <v>5</v>
      </c>
      <c r="K19" s="83">
        <v>8</v>
      </c>
      <c r="L19" s="86">
        <v>3.5</v>
      </c>
      <c r="N19" s="8"/>
    </row>
    <row r="20" spans="2:14" ht="16.75" customHeight="1" x14ac:dyDescent="0.25">
      <c r="B20" s="103" t="s">
        <v>10</v>
      </c>
      <c r="C20" s="81"/>
      <c r="D20" s="82">
        <v>1435</v>
      </c>
      <c r="E20" s="82">
        <v>1</v>
      </c>
      <c r="F20" s="82">
        <v>0</v>
      </c>
      <c r="G20" s="82">
        <v>0</v>
      </c>
      <c r="H20" s="82">
        <v>1</v>
      </c>
      <c r="I20" s="82">
        <v>1436</v>
      </c>
      <c r="J20" s="83">
        <v>6</v>
      </c>
      <c r="K20" s="83">
        <v>5</v>
      </c>
      <c r="L20" s="86">
        <v>3</v>
      </c>
      <c r="N20" s="8"/>
    </row>
    <row r="21" spans="2:14" ht="16.75" customHeight="1" x14ac:dyDescent="0.25">
      <c r="B21" s="103" t="s">
        <v>11</v>
      </c>
      <c r="C21" s="81"/>
      <c r="D21" s="82">
        <v>1506</v>
      </c>
      <c r="E21" s="82">
        <v>2</v>
      </c>
      <c r="F21" s="82">
        <v>1</v>
      </c>
      <c r="G21" s="82">
        <v>0</v>
      </c>
      <c r="H21" s="82">
        <v>1</v>
      </c>
      <c r="I21" s="82">
        <v>1507</v>
      </c>
      <c r="J21" s="83">
        <v>7</v>
      </c>
      <c r="K21" s="83">
        <v>83</v>
      </c>
      <c r="L21" s="83">
        <v>3.3</v>
      </c>
      <c r="N21" s="8"/>
    </row>
    <row r="22" spans="2:14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0</v>
      </c>
      <c r="H22" s="82">
        <v>0</v>
      </c>
      <c r="I22" s="82">
        <v>280</v>
      </c>
      <c r="J22" s="83">
        <v>0</v>
      </c>
      <c r="K22" s="83">
        <v>0</v>
      </c>
      <c r="L22" s="83">
        <v>0</v>
      </c>
      <c r="N22" s="8"/>
    </row>
    <row r="23" spans="2:14" ht="16.75" customHeight="1" x14ac:dyDescent="0.25">
      <c r="B23" s="103" t="s">
        <v>13</v>
      </c>
      <c r="C23" s="81"/>
      <c r="D23" s="82">
        <v>247</v>
      </c>
      <c r="E23" s="82">
        <v>0</v>
      </c>
      <c r="F23" s="82">
        <v>1</v>
      </c>
      <c r="G23" s="82">
        <v>0</v>
      </c>
      <c r="H23" s="82">
        <v>-1</v>
      </c>
      <c r="I23" s="82">
        <v>246</v>
      </c>
      <c r="J23" s="83">
        <v>0</v>
      </c>
      <c r="K23" s="83">
        <v>0</v>
      </c>
      <c r="L23" s="83">
        <v>0</v>
      </c>
      <c r="N23" s="8"/>
    </row>
    <row r="24" spans="2:14" ht="16.75" customHeight="1" x14ac:dyDescent="0.25">
      <c r="B24" s="103" t="s">
        <v>14</v>
      </c>
      <c r="C24" s="81"/>
      <c r="D24" s="82">
        <v>693</v>
      </c>
      <c r="E24" s="82">
        <v>0</v>
      </c>
      <c r="F24" s="82">
        <v>0</v>
      </c>
      <c r="G24" s="82">
        <v>0</v>
      </c>
      <c r="H24" s="82">
        <v>0</v>
      </c>
      <c r="I24" s="82">
        <v>693</v>
      </c>
      <c r="J24" s="83">
        <v>0</v>
      </c>
      <c r="K24" s="83">
        <v>0</v>
      </c>
      <c r="L24" s="83">
        <v>0</v>
      </c>
      <c r="N24" s="8"/>
    </row>
    <row r="25" spans="2:14" ht="16.75" customHeight="1" x14ac:dyDescent="0.25">
      <c r="B25" s="103" t="s">
        <v>15</v>
      </c>
      <c r="C25" s="81"/>
      <c r="D25" s="82">
        <v>1517</v>
      </c>
      <c r="E25" s="82">
        <v>0</v>
      </c>
      <c r="F25" s="82">
        <v>0</v>
      </c>
      <c r="G25" s="82">
        <v>0</v>
      </c>
      <c r="H25" s="82">
        <v>0</v>
      </c>
      <c r="I25" s="82">
        <v>1517</v>
      </c>
      <c r="J25" s="83">
        <v>0</v>
      </c>
      <c r="K25" s="83">
        <v>0</v>
      </c>
      <c r="L25" s="83">
        <v>0</v>
      </c>
      <c r="N25" s="8"/>
    </row>
    <row r="26" spans="2:14" ht="16.75" customHeight="1" x14ac:dyDescent="0.25">
      <c r="B26" s="103" t="s">
        <v>16</v>
      </c>
      <c r="C26" s="81"/>
      <c r="D26" s="82">
        <v>278</v>
      </c>
      <c r="E26" s="82">
        <v>1</v>
      </c>
      <c r="F26" s="82">
        <v>0</v>
      </c>
      <c r="G26" s="82">
        <v>0</v>
      </c>
      <c r="H26" s="82">
        <v>1</v>
      </c>
      <c r="I26" s="82">
        <v>279</v>
      </c>
      <c r="J26" s="83">
        <v>6</v>
      </c>
      <c r="K26" s="83">
        <v>6</v>
      </c>
      <c r="L26" s="83">
        <v>1.1000000000000001</v>
      </c>
      <c r="N26" s="8"/>
    </row>
    <row r="27" spans="2:14" ht="16.75" customHeight="1" x14ac:dyDescent="0.25">
      <c r="B27" s="103" t="s">
        <v>17</v>
      </c>
      <c r="C27" s="81"/>
      <c r="D27" s="82">
        <v>1105</v>
      </c>
      <c r="E27" s="82">
        <v>1</v>
      </c>
      <c r="F27" s="82">
        <v>0</v>
      </c>
      <c r="G27" s="82">
        <v>0</v>
      </c>
      <c r="H27" s="82">
        <v>1</v>
      </c>
      <c r="I27" s="82">
        <v>1106</v>
      </c>
      <c r="J27" s="83">
        <v>6</v>
      </c>
      <c r="K27" s="83">
        <v>6</v>
      </c>
      <c r="L27" s="83">
        <v>3.4</v>
      </c>
      <c r="N27" s="8"/>
    </row>
    <row r="28" spans="2:14" ht="16.75" customHeight="1" x14ac:dyDescent="0.25">
      <c r="B28" s="103" t="s">
        <v>18</v>
      </c>
      <c r="C28" s="81"/>
      <c r="D28" s="82">
        <v>438</v>
      </c>
      <c r="E28" s="82">
        <v>0</v>
      </c>
      <c r="F28" s="82">
        <v>0</v>
      </c>
      <c r="G28" s="82">
        <v>0</v>
      </c>
      <c r="H28" s="82">
        <v>0</v>
      </c>
      <c r="I28" s="82">
        <v>438</v>
      </c>
      <c r="J28" s="83">
        <v>0</v>
      </c>
      <c r="K28" s="83">
        <v>0</v>
      </c>
      <c r="L28" s="83">
        <v>0</v>
      </c>
      <c r="N28" s="8"/>
    </row>
    <row r="29" spans="2:14" ht="22.5" customHeight="1" x14ac:dyDescent="0.25">
      <c r="B29" s="103" t="s">
        <v>19</v>
      </c>
      <c r="C29" s="81"/>
      <c r="D29" s="82">
        <v>162</v>
      </c>
      <c r="E29" s="82">
        <v>0</v>
      </c>
      <c r="F29" s="82">
        <v>0</v>
      </c>
      <c r="G29" s="82">
        <v>0</v>
      </c>
      <c r="H29" s="82">
        <v>0</v>
      </c>
      <c r="I29" s="82">
        <v>162</v>
      </c>
      <c r="J29" s="83">
        <v>0</v>
      </c>
      <c r="K29" s="83">
        <v>0</v>
      </c>
      <c r="L29" s="83">
        <v>0</v>
      </c>
      <c r="N29" s="13"/>
    </row>
    <row r="30" spans="2:14" ht="16.75" customHeight="1" x14ac:dyDescent="0.25">
      <c r="B30" s="102" t="s">
        <v>20</v>
      </c>
      <c r="C30" s="81"/>
      <c r="D30" s="82">
        <v>4335</v>
      </c>
      <c r="E30" s="82">
        <v>18</v>
      </c>
      <c r="F30" s="82">
        <v>17</v>
      </c>
      <c r="G30" s="82">
        <v>0</v>
      </c>
      <c r="H30" s="82">
        <v>1</v>
      </c>
      <c r="I30" s="82">
        <v>4336</v>
      </c>
      <c r="J30" s="83">
        <v>2.9</v>
      </c>
      <c r="K30" s="83">
        <v>3.1</v>
      </c>
      <c r="L30" s="83">
        <v>3.9</v>
      </c>
    </row>
    <row r="31" spans="2:14" ht="16.75" customHeight="1" x14ac:dyDescent="0.25">
      <c r="B31" s="103" t="s">
        <v>21</v>
      </c>
      <c r="C31" s="81"/>
      <c r="D31" s="82">
        <v>4032</v>
      </c>
      <c r="E31" s="82">
        <v>17</v>
      </c>
      <c r="F31" s="82">
        <v>15</v>
      </c>
      <c r="G31" s="82">
        <v>0</v>
      </c>
      <c r="H31" s="82">
        <v>2</v>
      </c>
      <c r="I31" s="82">
        <v>4034</v>
      </c>
      <c r="J31" s="83">
        <v>2.9</v>
      </c>
      <c r="K31" s="83">
        <v>3.2</v>
      </c>
      <c r="L31" s="83">
        <v>3.9</v>
      </c>
    </row>
    <row r="32" spans="2:14" ht="22.5" customHeight="1" x14ac:dyDescent="0.25">
      <c r="B32" s="103" t="s">
        <v>22</v>
      </c>
      <c r="C32" s="94"/>
      <c r="D32" s="95">
        <v>303</v>
      </c>
      <c r="E32" s="95">
        <v>1</v>
      </c>
      <c r="F32" s="95">
        <v>2</v>
      </c>
      <c r="G32" s="95">
        <v>0</v>
      </c>
      <c r="H32" s="95">
        <v>-1</v>
      </c>
      <c r="I32" s="95">
        <v>302</v>
      </c>
      <c r="J32" s="96">
        <v>3</v>
      </c>
      <c r="K32" s="96">
        <v>1</v>
      </c>
      <c r="L32" s="96">
        <v>7</v>
      </c>
    </row>
    <row r="33" spans="2:12" ht="22.5" customHeight="1" x14ac:dyDescent="0.25">
      <c r="B33" s="104" t="s">
        <v>23</v>
      </c>
      <c r="C33" s="88"/>
      <c r="D33" s="89">
        <v>22916</v>
      </c>
      <c r="E33" s="89">
        <v>37</v>
      </c>
      <c r="F33" s="89">
        <v>32</v>
      </c>
      <c r="G33" s="89">
        <v>0</v>
      </c>
      <c r="H33" s="89">
        <v>5</v>
      </c>
      <c r="I33" s="89">
        <v>22921</v>
      </c>
      <c r="J33" s="90">
        <v>4.0999999999999996</v>
      </c>
      <c r="K33" s="90">
        <v>10.1</v>
      </c>
      <c r="L33" s="90">
        <v>3.4</v>
      </c>
    </row>
    <row r="34" spans="2:12" ht="6.75" customHeight="1" x14ac:dyDescent="0.25"/>
    <row r="35" spans="2:12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2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6384" width="10.81640625" style="10"/>
  </cols>
  <sheetData>
    <row r="1" spans="1:13" ht="33" customHeight="1" x14ac:dyDescent="0.25">
      <c r="A1" s="47"/>
      <c r="B1" s="127" t="s">
        <v>33</v>
      </c>
      <c r="C1" s="127"/>
      <c r="D1" s="127"/>
    </row>
    <row r="2" spans="1:13" ht="17.149999999999999" customHeight="1" x14ac:dyDescent="0.3">
      <c r="A2" s="47"/>
      <c r="B2" s="128" t="s">
        <v>34</v>
      </c>
      <c r="C2" s="129"/>
      <c r="D2" s="129"/>
    </row>
    <row r="3" spans="1:13" ht="6.75" customHeight="1" x14ac:dyDescent="0.25">
      <c r="A3" s="48"/>
      <c r="B3" s="47"/>
      <c r="C3" s="47"/>
      <c r="D3" s="47"/>
    </row>
    <row r="5" spans="1:13" s="3" customFormat="1" ht="17.149999999999999" customHeight="1" x14ac:dyDescent="0.45">
      <c r="B5" s="1" t="s">
        <v>68</v>
      </c>
      <c r="C5" s="2"/>
      <c r="D5" s="131" t="s">
        <v>58</v>
      </c>
      <c r="E5" s="131"/>
      <c r="F5" s="131"/>
      <c r="G5" s="131"/>
      <c r="H5" s="131"/>
      <c r="I5" s="131"/>
      <c r="J5" s="131"/>
      <c r="K5" s="131"/>
      <c r="L5" s="131"/>
    </row>
    <row r="6" spans="1:13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3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3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3" s="8" customFormat="1" ht="6.75" customHeight="1" x14ac:dyDescent="0.25">
      <c r="A9" s="46"/>
      <c r="B9" s="7"/>
      <c r="G9" s="6"/>
      <c r="H9" s="6"/>
      <c r="I9" s="6"/>
      <c r="J9" s="6"/>
      <c r="K9" s="6"/>
      <c r="L9" s="6"/>
    </row>
    <row r="10" spans="1:13" ht="16.75" customHeight="1" x14ac:dyDescent="0.25">
      <c r="B10" s="102" t="s">
        <v>0</v>
      </c>
      <c r="C10" s="81"/>
      <c r="D10" s="82">
        <v>18571</v>
      </c>
      <c r="E10" s="82">
        <v>31</v>
      </c>
      <c r="F10" s="82">
        <v>21</v>
      </c>
      <c r="G10" s="82">
        <v>0</v>
      </c>
      <c r="H10" s="82">
        <v>10</v>
      </c>
      <c r="I10" s="82">
        <v>18581</v>
      </c>
      <c r="J10" s="83">
        <v>4.4000000000000004</v>
      </c>
      <c r="K10" s="83">
        <v>13.7</v>
      </c>
      <c r="L10" s="83">
        <v>3</v>
      </c>
    </row>
    <row r="11" spans="1:13" ht="16.75" customHeight="1" x14ac:dyDescent="0.25">
      <c r="B11" s="103" t="s">
        <v>1</v>
      </c>
      <c r="C11" s="81"/>
      <c r="D11" s="82">
        <v>481</v>
      </c>
      <c r="E11" s="82">
        <v>1</v>
      </c>
      <c r="F11" s="82">
        <v>0</v>
      </c>
      <c r="G11" s="82">
        <v>0</v>
      </c>
      <c r="H11" s="82">
        <v>1</v>
      </c>
      <c r="I11" s="82">
        <v>482</v>
      </c>
      <c r="J11" s="83">
        <v>7</v>
      </c>
      <c r="K11" s="83">
        <v>2</v>
      </c>
      <c r="L11" s="83">
        <v>2.5</v>
      </c>
    </row>
    <row r="12" spans="1:13" ht="16.75" customHeight="1" x14ac:dyDescent="0.25">
      <c r="B12" s="103" t="s">
        <v>2</v>
      </c>
      <c r="C12" s="81"/>
      <c r="D12" s="82">
        <v>546</v>
      </c>
      <c r="E12" s="82">
        <v>0</v>
      </c>
      <c r="F12" s="82">
        <v>0</v>
      </c>
      <c r="G12" s="82">
        <v>0</v>
      </c>
      <c r="H12" s="82">
        <v>0</v>
      </c>
      <c r="I12" s="82">
        <v>546</v>
      </c>
      <c r="J12" s="83">
        <v>0</v>
      </c>
      <c r="K12" s="83">
        <v>0</v>
      </c>
      <c r="L12" s="83">
        <v>0</v>
      </c>
    </row>
    <row r="13" spans="1:13" ht="16.75" customHeight="1" x14ac:dyDescent="0.25">
      <c r="B13" s="103" t="s">
        <v>3</v>
      </c>
      <c r="C13" s="81"/>
      <c r="D13" s="82">
        <v>1163</v>
      </c>
      <c r="E13" s="82">
        <v>1</v>
      </c>
      <c r="F13" s="82">
        <v>3</v>
      </c>
      <c r="G13" s="82">
        <v>0</v>
      </c>
      <c r="H13" s="82">
        <v>-2</v>
      </c>
      <c r="I13" s="82">
        <v>1161</v>
      </c>
      <c r="J13" s="83">
        <v>4</v>
      </c>
      <c r="K13" s="83">
        <v>6</v>
      </c>
      <c r="L13" s="83">
        <v>4.3</v>
      </c>
    </row>
    <row r="14" spans="1:13" ht="16.75" customHeight="1" x14ac:dyDescent="0.25">
      <c r="B14" s="103" t="s">
        <v>4</v>
      </c>
      <c r="C14" s="81"/>
      <c r="D14" s="82">
        <v>656</v>
      </c>
      <c r="E14" s="82">
        <v>0</v>
      </c>
      <c r="F14" s="82">
        <v>0</v>
      </c>
      <c r="G14" s="82">
        <v>0</v>
      </c>
      <c r="H14" s="82">
        <v>0</v>
      </c>
      <c r="I14" s="82">
        <v>656</v>
      </c>
      <c r="J14" s="83">
        <v>0</v>
      </c>
      <c r="K14" s="83">
        <v>0</v>
      </c>
      <c r="L14" s="83">
        <v>0</v>
      </c>
    </row>
    <row r="15" spans="1:13" ht="16.75" customHeight="1" x14ac:dyDescent="0.25">
      <c r="B15" s="103" t="s">
        <v>5</v>
      </c>
      <c r="C15" s="81"/>
      <c r="D15" s="82">
        <v>1176</v>
      </c>
      <c r="E15" s="82">
        <v>1</v>
      </c>
      <c r="F15" s="82">
        <v>0</v>
      </c>
      <c r="G15" s="82">
        <v>0</v>
      </c>
      <c r="H15" s="82">
        <v>1</v>
      </c>
      <c r="I15" s="82">
        <v>1177</v>
      </c>
      <c r="J15" s="83">
        <v>5</v>
      </c>
      <c r="K15" s="83">
        <v>9</v>
      </c>
      <c r="L15" s="86">
        <v>3.1</v>
      </c>
    </row>
    <row r="16" spans="1:13" ht="16.75" customHeight="1" x14ac:dyDescent="0.25">
      <c r="B16" s="103" t="s">
        <v>6</v>
      </c>
      <c r="C16" s="81"/>
      <c r="D16" s="82">
        <v>1404</v>
      </c>
      <c r="E16" s="82">
        <v>0</v>
      </c>
      <c r="F16" s="82">
        <v>2</v>
      </c>
      <c r="G16" s="82">
        <v>0</v>
      </c>
      <c r="H16" s="82">
        <v>-2</v>
      </c>
      <c r="I16" s="82">
        <v>1402</v>
      </c>
      <c r="J16" s="83">
        <v>0</v>
      </c>
      <c r="K16" s="83">
        <v>0</v>
      </c>
      <c r="L16" s="83">
        <v>0</v>
      </c>
    </row>
    <row r="17" spans="2:12" ht="16.75" customHeight="1" x14ac:dyDescent="0.25">
      <c r="B17" s="103" t="s">
        <v>7</v>
      </c>
      <c r="C17" s="81"/>
      <c r="D17" s="82">
        <v>2043</v>
      </c>
      <c r="E17" s="82">
        <v>12</v>
      </c>
      <c r="F17" s="82">
        <v>1</v>
      </c>
      <c r="G17" s="82">
        <v>0</v>
      </c>
      <c r="H17" s="82">
        <v>11</v>
      </c>
      <c r="I17" s="82">
        <v>2054</v>
      </c>
      <c r="J17" s="83">
        <v>2.2999999999999998</v>
      </c>
      <c r="K17" s="83">
        <v>2.1</v>
      </c>
      <c r="L17" s="83">
        <v>4.3</v>
      </c>
    </row>
    <row r="18" spans="2:12" ht="16.75" customHeight="1" x14ac:dyDescent="0.25">
      <c r="B18" s="103" t="s">
        <v>8</v>
      </c>
      <c r="C18" s="81"/>
      <c r="D18" s="82">
        <v>2475</v>
      </c>
      <c r="E18" s="82">
        <v>0</v>
      </c>
      <c r="F18" s="82">
        <v>1</v>
      </c>
      <c r="G18" s="82">
        <v>0</v>
      </c>
      <c r="H18" s="82">
        <v>-1</v>
      </c>
      <c r="I18" s="82">
        <v>2474</v>
      </c>
      <c r="J18" s="83">
        <v>0</v>
      </c>
      <c r="K18" s="83">
        <v>0</v>
      </c>
      <c r="L18" s="83">
        <v>0</v>
      </c>
    </row>
    <row r="19" spans="2:12" ht="16.75" customHeight="1" x14ac:dyDescent="0.25">
      <c r="B19" s="103" t="s">
        <v>9</v>
      </c>
      <c r="C19" s="81"/>
      <c r="D19" s="82">
        <v>969</v>
      </c>
      <c r="E19" s="82">
        <v>2</v>
      </c>
      <c r="F19" s="82">
        <v>3</v>
      </c>
      <c r="G19" s="82">
        <v>0</v>
      </c>
      <c r="H19" s="82">
        <v>-1</v>
      </c>
      <c r="I19" s="82">
        <v>968</v>
      </c>
      <c r="J19" s="83">
        <v>5</v>
      </c>
      <c r="K19" s="83">
        <v>3</v>
      </c>
      <c r="L19" s="86">
        <v>2.5</v>
      </c>
    </row>
    <row r="20" spans="2:12" ht="16.75" customHeight="1" x14ac:dyDescent="0.25">
      <c r="B20" s="103" t="s">
        <v>10</v>
      </c>
      <c r="C20" s="81"/>
      <c r="D20" s="82">
        <v>1435</v>
      </c>
      <c r="E20" s="82">
        <v>1</v>
      </c>
      <c r="F20" s="82">
        <v>1</v>
      </c>
      <c r="G20" s="82">
        <v>0</v>
      </c>
      <c r="H20" s="82">
        <v>0</v>
      </c>
      <c r="I20" s="82">
        <v>1435</v>
      </c>
      <c r="J20" s="83">
        <v>6</v>
      </c>
      <c r="K20" s="83">
        <v>9</v>
      </c>
      <c r="L20" s="86">
        <v>3.2</v>
      </c>
    </row>
    <row r="21" spans="2:12" ht="16.75" customHeight="1" x14ac:dyDescent="0.25">
      <c r="B21" s="103" t="s">
        <v>11</v>
      </c>
      <c r="C21" s="81"/>
      <c r="D21" s="82">
        <v>1505</v>
      </c>
      <c r="E21" s="82">
        <v>3</v>
      </c>
      <c r="F21" s="82">
        <v>2</v>
      </c>
      <c r="G21" s="82">
        <v>0</v>
      </c>
      <c r="H21" s="82">
        <v>1</v>
      </c>
      <c r="I21" s="82">
        <v>1506</v>
      </c>
      <c r="J21" s="83">
        <v>5.7</v>
      </c>
      <c r="K21" s="83">
        <v>42.7</v>
      </c>
      <c r="L21" s="83">
        <v>3</v>
      </c>
    </row>
    <row r="22" spans="2:12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0</v>
      </c>
      <c r="H22" s="82">
        <v>0</v>
      </c>
      <c r="I22" s="82">
        <v>280</v>
      </c>
      <c r="J22" s="83">
        <v>0</v>
      </c>
      <c r="K22" s="83">
        <v>0</v>
      </c>
      <c r="L22" s="83">
        <v>0</v>
      </c>
    </row>
    <row r="23" spans="2:12" ht="16.75" customHeight="1" x14ac:dyDescent="0.25">
      <c r="B23" s="103" t="s">
        <v>13</v>
      </c>
      <c r="C23" s="81"/>
      <c r="D23" s="82">
        <v>247</v>
      </c>
      <c r="E23" s="82">
        <v>0</v>
      </c>
      <c r="F23" s="82">
        <v>0</v>
      </c>
      <c r="G23" s="82">
        <v>0</v>
      </c>
      <c r="H23" s="82">
        <v>0</v>
      </c>
      <c r="I23" s="82">
        <v>247</v>
      </c>
      <c r="J23" s="83">
        <v>0</v>
      </c>
      <c r="K23" s="83">
        <v>0</v>
      </c>
      <c r="L23" s="83">
        <v>0</v>
      </c>
    </row>
    <row r="24" spans="2:12" ht="16.75" customHeight="1" x14ac:dyDescent="0.25">
      <c r="B24" s="103" t="s">
        <v>14</v>
      </c>
      <c r="C24" s="81"/>
      <c r="D24" s="82">
        <v>693</v>
      </c>
      <c r="E24" s="82">
        <v>0</v>
      </c>
      <c r="F24" s="82">
        <v>0</v>
      </c>
      <c r="G24" s="82">
        <v>0</v>
      </c>
      <c r="H24" s="82">
        <v>0</v>
      </c>
      <c r="I24" s="82">
        <v>693</v>
      </c>
      <c r="J24" s="83">
        <v>0</v>
      </c>
      <c r="K24" s="83">
        <v>0</v>
      </c>
      <c r="L24" s="83">
        <v>0</v>
      </c>
    </row>
    <row r="25" spans="2:12" ht="16.75" customHeight="1" x14ac:dyDescent="0.25">
      <c r="B25" s="103" t="s">
        <v>15</v>
      </c>
      <c r="C25" s="81"/>
      <c r="D25" s="82">
        <v>1517</v>
      </c>
      <c r="E25" s="82">
        <v>0</v>
      </c>
      <c r="F25" s="82">
        <v>0</v>
      </c>
      <c r="G25" s="82">
        <v>0</v>
      </c>
      <c r="H25" s="82">
        <v>0</v>
      </c>
      <c r="I25" s="82">
        <v>1517</v>
      </c>
      <c r="J25" s="83">
        <v>0</v>
      </c>
      <c r="K25" s="83">
        <v>0</v>
      </c>
      <c r="L25" s="83">
        <v>0</v>
      </c>
    </row>
    <row r="26" spans="2:12" ht="16.75" customHeight="1" x14ac:dyDescent="0.25">
      <c r="B26" s="103" t="s">
        <v>16</v>
      </c>
      <c r="C26" s="81"/>
      <c r="D26" s="82">
        <v>269</v>
      </c>
      <c r="E26" s="82">
        <v>10</v>
      </c>
      <c r="F26" s="82">
        <v>1</v>
      </c>
      <c r="G26" s="82">
        <v>0</v>
      </c>
      <c r="H26" s="82">
        <v>9</v>
      </c>
      <c r="I26" s="82">
        <v>278</v>
      </c>
      <c r="J26" s="83">
        <v>5.8</v>
      </c>
      <c r="K26" s="83">
        <v>23.9</v>
      </c>
      <c r="L26" s="83">
        <v>2.8</v>
      </c>
    </row>
    <row r="27" spans="2:12" ht="16.75" customHeight="1" x14ac:dyDescent="0.25">
      <c r="B27" s="103" t="s">
        <v>17</v>
      </c>
      <c r="C27" s="81"/>
      <c r="D27" s="82">
        <v>1112</v>
      </c>
      <c r="E27" s="82">
        <v>0</v>
      </c>
      <c r="F27" s="82">
        <v>7</v>
      </c>
      <c r="G27" s="82">
        <v>0</v>
      </c>
      <c r="H27" s="82">
        <v>-7</v>
      </c>
      <c r="I27" s="82">
        <v>1105</v>
      </c>
      <c r="J27" s="83">
        <v>0</v>
      </c>
      <c r="K27" s="83">
        <v>0</v>
      </c>
      <c r="L27" s="83">
        <v>0</v>
      </c>
    </row>
    <row r="28" spans="2:12" ht="16.75" customHeight="1" x14ac:dyDescent="0.25">
      <c r="B28" s="103" t="s">
        <v>18</v>
      </c>
      <c r="C28" s="81"/>
      <c r="D28" s="82">
        <v>438</v>
      </c>
      <c r="E28" s="82">
        <v>0</v>
      </c>
      <c r="F28" s="82">
        <v>0</v>
      </c>
      <c r="G28" s="82">
        <v>0</v>
      </c>
      <c r="H28" s="82">
        <v>0</v>
      </c>
      <c r="I28" s="82">
        <v>438</v>
      </c>
      <c r="J28" s="83">
        <v>0</v>
      </c>
      <c r="K28" s="83">
        <v>0</v>
      </c>
      <c r="L28" s="83">
        <v>0</v>
      </c>
    </row>
    <row r="29" spans="2:12" ht="22.5" customHeight="1" x14ac:dyDescent="0.25">
      <c r="B29" s="103" t="s">
        <v>19</v>
      </c>
      <c r="C29" s="81"/>
      <c r="D29" s="82">
        <v>162</v>
      </c>
      <c r="E29" s="82">
        <v>0</v>
      </c>
      <c r="F29" s="82">
        <v>0</v>
      </c>
      <c r="G29" s="82">
        <v>0</v>
      </c>
      <c r="H29" s="82">
        <v>0</v>
      </c>
      <c r="I29" s="82">
        <v>162</v>
      </c>
      <c r="J29" s="83">
        <v>0</v>
      </c>
      <c r="K29" s="83">
        <v>0</v>
      </c>
      <c r="L29" s="83">
        <v>0</v>
      </c>
    </row>
    <row r="30" spans="2:12" ht="16.75" customHeight="1" x14ac:dyDescent="0.25">
      <c r="B30" s="102" t="s">
        <v>20</v>
      </c>
      <c r="C30" s="81"/>
      <c r="D30" s="82">
        <v>4331</v>
      </c>
      <c r="E30" s="82">
        <v>15</v>
      </c>
      <c r="F30" s="82">
        <v>11</v>
      </c>
      <c r="G30" s="82">
        <v>0</v>
      </c>
      <c r="H30" s="82">
        <v>4</v>
      </c>
      <c r="I30" s="82">
        <v>4335</v>
      </c>
      <c r="J30" s="83">
        <v>2.7</v>
      </c>
      <c r="K30" s="83">
        <v>2.9</v>
      </c>
      <c r="L30" s="83">
        <v>3.8</v>
      </c>
    </row>
    <row r="31" spans="2:12" ht="16.75" customHeight="1" x14ac:dyDescent="0.25">
      <c r="B31" s="103" t="s">
        <v>21</v>
      </c>
      <c r="C31" s="81"/>
      <c r="D31" s="82">
        <v>4028</v>
      </c>
      <c r="E31" s="82">
        <v>14</v>
      </c>
      <c r="F31" s="82">
        <v>10</v>
      </c>
      <c r="G31" s="82">
        <v>0</v>
      </c>
      <c r="H31" s="82">
        <v>4</v>
      </c>
      <c r="I31" s="82">
        <v>4032</v>
      </c>
      <c r="J31" s="83">
        <v>2.8</v>
      </c>
      <c r="K31" s="83">
        <v>3.1</v>
      </c>
      <c r="L31" s="83">
        <v>3.8</v>
      </c>
    </row>
    <row r="32" spans="2:12" ht="22.5" customHeight="1" x14ac:dyDescent="0.25">
      <c r="B32" s="103" t="s">
        <v>22</v>
      </c>
      <c r="C32" s="94"/>
      <c r="D32" s="95">
        <v>303</v>
      </c>
      <c r="E32" s="95">
        <v>1</v>
      </c>
      <c r="F32" s="95">
        <v>1</v>
      </c>
      <c r="G32" s="95">
        <v>0</v>
      </c>
      <c r="H32" s="95">
        <v>0</v>
      </c>
      <c r="I32" s="95">
        <v>303</v>
      </c>
      <c r="J32" s="96">
        <v>2</v>
      </c>
      <c r="K32" s="96">
        <v>1</v>
      </c>
      <c r="L32" s="96">
        <v>6</v>
      </c>
    </row>
    <row r="33" spans="2:12" ht="22.5" customHeight="1" x14ac:dyDescent="0.25">
      <c r="B33" s="104" t="s">
        <v>23</v>
      </c>
      <c r="C33" s="88"/>
      <c r="D33" s="89">
        <v>22902</v>
      </c>
      <c r="E33" s="89">
        <v>46</v>
      </c>
      <c r="F33" s="89">
        <v>32</v>
      </c>
      <c r="G33" s="89">
        <v>0</v>
      </c>
      <c r="H33" s="89">
        <v>14</v>
      </c>
      <c r="I33" s="89">
        <v>22916</v>
      </c>
      <c r="J33" s="90">
        <v>3.8</v>
      </c>
      <c r="K33" s="90">
        <v>10.199999999999999</v>
      </c>
      <c r="L33" s="90">
        <v>3.1</v>
      </c>
    </row>
    <row r="34" spans="2:12" ht="6.75" customHeight="1" x14ac:dyDescent="0.25"/>
    <row r="35" spans="2:12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2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6384" width="10.81640625" style="10"/>
  </cols>
  <sheetData>
    <row r="1" spans="1:13" ht="33" customHeight="1" x14ac:dyDescent="0.25">
      <c r="A1" s="47"/>
      <c r="B1" s="127" t="s">
        <v>33</v>
      </c>
      <c r="C1" s="127"/>
      <c r="D1" s="127"/>
    </row>
    <row r="2" spans="1:13" ht="17.149999999999999" customHeight="1" x14ac:dyDescent="0.3">
      <c r="A2" s="47"/>
      <c r="B2" s="128" t="s">
        <v>34</v>
      </c>
      <c r="C2" s="129"/>
      <c r="D2" s="129"/>
    </row>
    <row r="3" spans="1:13" ht="6.75" customHeight="1" x14ac:dyDescent="0.25">
      <c r="A3" s="48"/>
      <c r="B3" s="47"/>
      <c r="C3" s="47"/>
      <c r="D3" s="47"/>
    </row>
    <row r="5" spans="1:13" s="3" customFormat="1" ht="17.149999999999999" customHeight="1" x14ac:dyDescent="0.45">
      <c r="B5" s="1" t="s">
        <v>68</v>
      </c>
      <c r="C5" s="2"/>
      <c r="D5" s="131" t="s">
        <v>57</v>
      </c>
      <c r="E5" s="131"/>
      <c r="F5" s="131"/>
      <c r="G5" s="131"/>
      <c r="H5" s="131"/>
      <c r="I5" s="131"/>
      <c r="J5" s="131"/>
      <c r="K5" s="131"/>
      <c r="L5" s="131"/>
    </row>
    <row r="6" spans="1:13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3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3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3" s="8" customFormat="1" ht="6.75" customHeight="1" x14ac:dyDescent="0.25">
      <c r="A9" s="46"/>
      <c r="B9" s="7"/>
      <c r="G9" s="6"/>
      <c r="H9" s="6"/>
      <c r="I9" s="6"/>
      <c r="J9" s="6"/>
      <c r="K9" s="6"/>
      <c r="L9" s="6"/>
    </row>
    <row r="10" spans="1:13" ht="16.75" customHeight="1" x14ac:dyDescent="0.25">
      <c r="B10" s="102" t="s">
        <v>0</v>
      </c>
      <c r="C10" s="81"/>
      <c r="D10" s="82">
        <v>18579</v>
      </c>
      <c r="E10" s="82">
        <v>26</v>
      </c>
      <c r="F10" s="82">
        <v>34</v>
      </c>
      <c r="G10" s="82">
        <v>0</v>
      </c>
      <c r="H10" s="82">
        <v>-8</v>
      </c>
      <c r="I10" s="82">
        <v>18571</v>
      </c>
      <c r="J10" s="83">
        <v>4.5</v>
      </c>
      <c r="K10" s="83">
        <v>6.8</v>
      </c>
      <c r="L10" s="83">
        <v>3.3</v>
      </c>
    </row>
    <row r="11" spans="1:13" ht="16.75" customHeight="1" x14ac:dyDescent="0.25">
      <c r="B11" s="103" t="s">
        <v>1</v>
      </c>
      <c r="C11" s="81"/>
      <c r="D11" s="82">
        <v>482</v>
      </c>
      <c r="E11" s="82">
        <v>0</v>
      </c>
      <c r="F11" s="82">
        <v>1</v>
      </c>
      <c r="G11" s="82">
        <v>0</v>
      </c>
      <c r="H11" s="82">
        <v>-1</v>
      </c>
      <c r="I11" s="82">
        <v>481</v>
      </c>
      <c r="J11" s="83">
        <v>0</v>
      </c>
      <c r="K11" s="83">
        <v>0</v>
      </c>
      <c r="L11" s="83">
        <v>0</v>
      </c>
    </row>
    <row r="12" spans="1:13" ht="16.75" customHeight="1" x14ac:dyDescent="0.25">
      <c r="B12" s="103" t="s">
        <v>2</v>
      </c>
      <c r="C12" s="81"/>
      <c r="D12" s="82">
        <v>546</v>
      </c>
      <c r="E12" s="82">
        <v>1</v>
      </c>
      <c r="F12" s="82">
        <v>1</v>
      </c>
      <c r="G12" s="82">
        <v>0</v>
      </c>
      <c r="H12" s="82">
        <v>0</v>
      </c>
      <c r="I12" s="82">
        <v>546</v>
      </c>
      <c r="J12" s="83">
        <v>7</v>
      </c>
      <c r="K12" s="83">
        <v>1</v>
      </c>
      <c r="L12" s="83">
        <v>3</v>
      </c>
    </row>
    <row r="13" spans="1:13" ht="16.75" customHeight="1" x14ac:dyDescent="0.25">
      <c r="B13" s="103" t="s">
        <v>3</v>
      </c>
      <c r="C13" s="81"/>
      <c r="D13" s="82">
        <v>1163</v>
      </c>
      <c r="E13" s="82">
        <v>2</v>
      </c>
      <c r="F13" s="82">
        <v>2</v>
      </c>
      <c r="G13" s="82">
        <v>0</v>
      </c>
      <c r="H13" s="82">
        <v>0</v>
      </c>
      <c r="I13" s="82">
        <v>1163</v>
      </c>
      <c r="J13" s="83">
        <v>4.5</v>
      </c>
      <c r="K13" s="83">
        <v>6</v>
      </c>
      <c r="L13" s="83">
        <v>3.9</v>
      </c>
    </row>
    <row r="14" spans="1:13" ht="16.75" customHeight="1" x14ac:dyDescent="0.25">
      <c r="B14" s="103" t="s">
        <v>4</v>
      </c>
      <c r="C14" s="81"/>
      <c r="D14" s="82">
        <v>656</v>
      </c>
      <c r="E14" s="82">
        <v>0</v>
      </c>
      <c r="F14" s="82">
        <v>0</v>
      </c>
      <c r="G14" s="82">
        <v>0</v>
      </c>
      <c r="H14" s="82">
        <v>0</v>
      </c>
      <c r="I14" s="82">
        <v>656</v>
      </c>
      <c r="J14" s="83">
        <v>0</v>
      </c>
      <c r="K14" s="83">
        <v>0</v>
      </c>
      <c r="L14" s="83">
        <v>0</v>
      </c>
    </row>
    <row r="15" spans="1:13" ht="16.75" customHeight="1" x14ac:dyDescent="0.25">
      <c r="B15" s="103" t="s">
        <v>5</v>
      </c>
      <c r="C15" s="81"/>
      <c r="D15" s="82">
        <v>1177</v>
      </c>
      <c r="E15" s="82">
        <v>5</v>
      </c>
      <c r="F15" s="82">
        <v>6</v>
      </c>
      <c r="G15" s="82">
        <v>0</v>
      </c>
      <c r="H15" s="82">
        <v>-1</v>
      </c>
      <c r="I15" s="82">
        <v>1176</v>
      </c>
      <c r="J15" s="83">
        <v>6.8</v>
      </c>
      <c r="K15" s="83">
        <v>13</v>
      </c>
      <c r="L15" s="86">
        <v>3.3</v>
      </c>
    </row>
    <row r="16" spans="1:13" ht="16.75" customHeight="1" x14ac:dyDescent="0.25">
      <c r="B16" s="103" t="s">
        <v>6</v>
      </c>
      <c r="C16" s="81"/>
      <c r="D16" s="82">
        <v>1406</v>
      </c>
      <c r="E16" s="82">
        <v>1</v>
      </c>
      <c r="F16" s="82">
        <v>3</v>
      </c>
      <c r="G16" s="82">
        <v>0</v>
      </c>
      <c r="H16" s="82">
        <v>-2</v>
      </c>
      <c r="I16" s="82">
        <v>1404</v>
      </c>
      <c r="J16" s="83">
        <v>6</v>
      </c>
      <c r="K16" s="83">
        <v>19</v>
      </c>
      <c r="L16" s="86">
        <v>2.9</v>
      </c>
    </row>
    <row r="17" spans="2:12" ht="16.75" customHeight="1" x14ac:dyDescent="0.25">
      <c r="B17" s="103" t="s">
        <v>7</v>
      </c>
      <c r="C17" s="81"/>
      <c r="D17" s="82">
        <v>2046</v>
      </c>
      <c r="E17" s="82">
        <v>4</v>
      </c>
      <c r="F17" s="82">
        <v>7</v>
      </c>
      <c r="G17" s="82">
        <v>0</v>
      </c>
      <c r="H17" s="82">
        <v>-3</v>
      </c>
      <c r="I17" s="82">
        <v>2043</v>
      </c>
      <c r="J17" s="83">
        <v>2.8</v>
      </c>
      <c r="K17" s="83">
        <v>2.2999999999999998</v>
      </c>
      <c r="L17" s="86">
        <v>4.7</v>
      </c>
    </row>
    <row r="18" spans="2:12" ht="16.75" customHeight="1" x14ac:dyDescent="0.25">
      <c r="B18" s="103" t="s">
        <v>8</v>
      </c>
      <c r="C18" s="81"/>
      <c r="D18" s="82">
        <v>2469</v>
      </c>
      <c r="E18" s="82">
        <v>9</v>
      </c>
      <c r="F18" s="82">
        <v>3</v>
      </c>
      <c r="G18" s="82">
        <v>0</v>
      </c>
      <c r="H18" s="82">
        <v>6</v>
      </c>
      <c r="I18" s="82">
        <v>2475</v>
      </c>
      <c r="J18" s="83">
        <v>3.2</v>
      </c>
      <c r="K18" s="83">
        <v>3.3</v>
      </c>
      <c r="L18" s="86">
        <v>2.8</v>
      </c>
    </row>
    <row r="19" spans="2:12" ht="16.75" customHeight="1" x14ac:dyDescent="0.25">
      <c r="B19" s="103" t="s">
        <v>9</v>
      </c>
      <c r="C19" s="81"/>
      <c r="D19" s="82">
        <v>971</v>
      </c>
      <c r="E19" s="82">
        <v>1</v>
      </c>
      <c r="F19" s="82">
        <v>3</v>
      </c>
      <c r="G19" s="82">
        <v>0</v>
      </c>
      <c r="H19" s="82">
        <v>-2</v>
      </c>
      <c r="I19" s="82">
        <v>969</v>
      </c>
      <c r="J19" s="83">
        <v>5</v>
      </c>
      <c r="K19" s="83">
        <v>3</v>
      </c>
      <c r="L19" s="86">
        <v>3.8</v>
      </c>
    </row>
    <row r="20" spans="2:12" ht="16.75" customHeight="1" x14ac:dyDescent="0.25">
      <c r="B20" s="103" t="s">
        <v>10</v>
      </c>
      <c r="C20" s="81"/>
      <c r="D20" s="82">
        <v>1438</v>
      </c>
      <c r="E20" s="82">
        <v>1</v>
      </c>
      <c r="F20" s="82">
        <v>4</v>
      </c>
      <c r="G20" s="82">
        <v>0</v>
      </c>
      <c r="H20" s="82">
        <v>-3</v>
      </c>
      <c r="I20" s="82">
        <v>1435</v>
      </c>
      <c r="J20" s="83">
        <v>5</v>
      </c>
      <c r="K20" s="83">
        <v>10</v>
      </c>
      <c r="L20" s="86">
        <v>4</v>
      </c>
    </row>
    <row r="21" spans="2:12" ht="16.75" customHeight="1" x14ac:dyDescent="0.25">
      <c r="B21" s="103" t="s">
        <v>11</v>
      </c>
      <c r="C21" s="81"/>
      <c r="D21" s="82">
        <v>1505</v>
      </c>
      <c r="E21" s="82">
        <v>0</v>
      </c>
      <c r="F21" s="82">
        <v>0</v>
      </c>
      <c r="G21" s="82">
        <v>0</v>
      </c>
      <c r="H21" s="82">
        <v>0</v>
      </c>
      <c r="I21" s="82">
        <v>1505</v>
      </c>
      <c r="J21" s="83">
        <v>0</v>
      </c>
      <c r="K21" s="83">
        <v>0</v>
      </c>
      <c r="L21" s="83">
        <v>0</v>
      </c>
    </row>
    <row r="22" spans="2:12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0</v>
      </c>
      <c r="H22" s="82">
        <v>0</v>
      </c>
      <c r="I22" s="82">
        <v>280</v>
      </c>
      <c r="J22" s="83">
        <v>0</v>
      </c>
      <c r="K22" s="83">
        <v>0</v>
      </c>
      <c r="L22" s="83">
        <v>0</v>
      </c>
    </row>
    <row r="23" spans="2:12" ht="16.75" customHeight="1" x14ac:dyDescent="0.25">
      <c r="B23" s="103" t="s">
        <v>13</v>
      </c>
      <c r="C23" s="81"/>
      <c r="D23" s="82">
        <v>248</v>
      </c>
      <c r="E23" s="82">
        <v>1</v>
      </c>
      <c r="F23" s="82">
        <v>2</v>
      </c>
      <c r="G23" s="82">
        <v>0</v>
      </c>
      <c r="H23" s="82">
        <v>-1</v>
      </c>
      <c r="I23" s="82">
        <v>247</v>
      </c>
      <c r="J23" s="83">
        <v>6</v>
      </c>
      <c r="K23" s="83">
        <v>16</v>
      </c>
      <c r="L23" s="83">
        <v>2.5</v>
      </c>
    </row>
    <row r="24" spans="2:12" ht="16.75" customHeight="1" x14ac:dyDescent="0.25">
      <c r="B24" s="103" t="s">
        <v>14</v>
      </c>
      <c r="C24" s="81"/>
      <c r="D24" s="82">
        <v>693</v>
      </c>
      <c r="E24" s="82">
        <v>0</v>
      </c>
      <c r="F24" s="82">
        <v>0</v>
      </c>
      <c r="G24" s="82">
        <v>0</v>
      </c>
      <c r="H24" s="82">
        <v>0</v>
      </c>
      <c r="I24" s="82">
        <v>693</v>
      </c>
      <c r="J24" s="83">
        <v>0</v>
      </c>
      <c r="K24" s="83">
        <v>0</v>
      </c>
      <c r="L24" s="83">
        <v>0</v>
      </c>
    </row>
    <row r="25" spans="2:12" ht="16.75" customHeight="1" x14ac:dyDescent="0.25">
      <c r="B25" s="103" t="s">
        <v>15</v>
      </c>
      <c r="C25" s="81"/>
      <c r="D25" s="82">
        <v>1517</v>
      </c>
      <c r="E25" s="82">
        <v>0</v>
      </c>
      <c r="F25" s="82">
        <v>0</v>
      </c>
      <c r="G25" s="82">
        <v>0</v>
      </c>
      <c r="H25" s="82">
        <v>0</v>
      </c>
      <c r="I25" s="82">
        <v>1517</v>
      </c>
      <c r="J25" s="83">
        <v>0</v>
      </c>
      <c r="K25" s="83">
        <v>0</v>
      </c>
      <c r="L25" s="83">
        <v>0</v>
      </c>
    </row>
    <row r="26" spans="2:12" ht="16.75" customHeight="1" x14ac:dyDescent="0.25">
      <c r="B26" s="103" t="s">
        <v>16</v>
      </c>
      <c r="C26" s="81"/>
      <c r="D26" s="82">
        <v>269</v>
      </c>
      <c r="E26" s="82">
        <v>0</v>
      </c>
      <c r="F26" s="82">
        <v>0</v>
      </c>
      <c r="G26" s="82">
        <v>0</v>
      </c>
      <c r="H26" s="82">
        <v>0</v>
      </c>
      <c r="I26" s="82">
        <v>269</v>
      </c>
      <c r="J26" s="83">
        <v>0</v>
      </c>
      <c r="K26" s="83">
        <v>0</v>
      </c>
      <c r="L26" s="83">
        <v>0</v>
      </c>
    </row>
    <row r="27" spans="2:12" ht="16.75" customHeight="1" x14ac:dyDescent="0.25">
      <c r="B27" s="103" t="s">
        <v>17</v>
      </c>
      <c r="C27" s="81"/>
      <c r="D27" s="82">
        <v>1113</v>
      </c>
      <c r="E27" s="82">
        <v>1</v>
      </c>
      <c r="F27" s="82">
        <v>2</v>
      </c>
      <c r="G27" s="82">
        <v>0</v>
      </c>
      <c r="H27" s="82">
        <v>-1</v>
      </c>
      <c r="I27" s="82">
        <v>1112</v>
      </c>
      <c r="J27" s="83">
        <v>6</v>
      </c>
      <c r="K27" s="83">
        <v>11</v>
      </c>
      <c r="L27" s="83">
        <v>3.4</v>
      </c>
    </row>
    <row r="28" spans="2:12" ht="16.75" customHeight="1" x14ac:dyDescent="0.25">
      <c r="B28" s="103" t="s">
        <v>18</v>
      </c>
      <c r="C28" s="81"/>
      <c r="D28" s="82">
        <v>438</v>
      </c>
      <c r="E28" s="82">
        <v>0</v>
      </c>
      <c r="F28" s="82">
        <v>0</v>
      </c>
      <c r="G28" s="82">
        <v>0</v>
      </c>
      <c r="H28" s="82">
        <v>0</v>
      </c>
      <c r="I28" s="82">
        <v>438</v>
      </c>
      <c r="J28" s="83">
        <v>0</v>
      </c>
      <c r="K28" s="83">
        <v>0</v>
      </c>
      <c r="L28" s="83">
        <v>0</v>
      </c>
    </row>
    <row r="29" spans="2:12" ht="22.5" customHeight="1" x14ac:dyDescent="0.25">
      <c r="B29" s="103" t="s">
        <v>19</v>
      </c>
      <c r="C29" s="81"/>
      <c r="D29" s="82">
        <v>162</v>
      </c>
      <c r="E29" s="82">
        <v>0</v>
      </c>
      <c r="F29" s="82">
        <v>0</v>
      </c>
      <c r="G29" s="82">
        <v>0</v>
      </c>
      <c r="H29" s="82">
        <v>0</v>
      </c>
      <c r="I29" s="82">
        <v>162</v>
      </c>
      <c r="J29" s="83">
        <v>0</v>
      </c>
      <c r="K29" s="83">
        <v>0</v>
      </c>
      <c r="L29" s="83">
        <v>0</v>
      </c>
    </row>
    <row r="30" spans="2:12" ht="16.75" customHeight="1" x14ac:dyDescent="0.25">
      <c r="B30" s="102" t="s">
        <v>20</v>
      </c>
      <c r="C30" s="81"/>
      <c r="D30" s="82">
        <v>4328</v>
      </c>
      <c r="E30" s="82">
        <v>14</v>
      </c>
      <c r="F30" s="82">
        <v>11</v>
      </c>
      <c r="G30" s="82">
        <v>0</v>
      </c>
      <c r="H30" s="82">
        <v>3</v>
      </c>
      <c r="I30" s="82">
        <v>4331</v>
      </c>
      <c r="J30" s="83">
        <v>2.6</v>
      </c>
      <c r="K30" s="83">
        <v>1.8</v>
      </c>
      <c r="L30" s="83">
        <v>4.2</v>
      </c>
    </row>
    <row r="31" spans="2:12" ht="16.75" customHeight="1" x14ac:dyDescent="0.25">
      <c r="B31" s="103" t="s">
        <v>21</v>
      </c>
      <c r="C31" s="81"/>
      <c r="D31" s="82">
        <v>4025</v>
      </c>
      <c r="E31" s="82">
        <v>14</v>
      </c>
      <c r="F31" s="82">
        <v>11</v>
      </c>
      <c r="G31" s="82">
        <v>0</v>
      </c>
      <c r="H31" s="82">
        <v>3</v>
      </c>
      <c r="I31" s="82">
        <v>4028</v>
      </c>
      <c r="J31" s="83">
        <v>2.6</v>
      </c>
      <c r="K31" s="83">
        <v>1.8</v>
      </c>
      <c r="L31" s="83">
        <v>4.2</v>
      </c>
    </row>
    <row r="32" spans="2:12" ht="22.5" customHeight="1" x14ac:dyDescent="0.25">
      <c r="B32" s="103" t="s">
        <v>22</v>
      </c>
      <c r="C32" s="94"/>
      <c r="D32" s="95">
        <v>303</v>
      </c>
      <c r="E32" s="95">
        <v>0</v>
      </c>
      <c r="F32" s="95">
        <v>0</v>
      </c>
      <c r="G32" s="95">
        <v>0</v>
      </c>
      <c r="H32" s="95">
        <v>0</v>
      </c>
      <c r="I32" s="95">
        <v>303</v>
      </c>
      <c r="J32" s="96">
        <v>0</v>
      </c>
      <c r="K32" s="96">
        <v>0</v>
      </c>
      <c r="L32" s="96">
        <v>0</v>
      </c>
    </row>
    <row r="33" spans="2:12" ht="22.5" customHeight="1" x14ac:dyDescent="0.25">
      <c r="B33" s="104" t="s">
        <v>23</v>
      </c>
      <c r="C33" s="88"/>
      <c r="D33" s="89">
        <v>22907</v>
      </c>
      <c r="E33" s="89">
        <v>40</v>
      </c>
      <c r="F33" s="89">
        <v>45</v>
      </c>
      <c r="G33" s="89">
        <v>0</v>
      </c>
      <c r="H33" s="89">
        <v>-5</v>
      </c>
      <c r="I33" s="89">
        <v>22902</v>
      </c>
      <c r="J33" s="90">
        <v>3.9</v>
      </c>
      <c r="K33" s="90">
        <v>5</v>
      </c>
      <c r="L33" s="90">
        <v>3.4</v>
      </c>
    </row>
    <row r="34" spans="2:12" ht="6.75" customHeight="1" x14ac:dyDescent="0.25"/>
    <row r="35" spans="2:12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2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6384" width="10.81640625" style="10"/>
  </cols>
  <sheetData>
    <row r="1" spans="1:13" ht="33" customHeight="1" x14ac:dyDescent="0.25">
      <c r="A1" s="47"/>
      <c r="B1" s="127" t="s">
        <v>33</v>
      </c>
      <c r="C1" s="127"/>
      <c r="D1" s="127"/>
    </row>
    <row r="2" spans="1:13" ht="17.149999999999999" customHeight="1" x14ac:dyDescent="0.3">
      <c r="A2" s="47"/>
      <c r="B2" s="128" t="s">
        <v>34</v>
      </c>
      <c r="C2" s="129"/>
      <c r="D2" s="129"/>
    </row>
    <row r="3" spans="1:13" ht="6.75" customHeight="1" x14ac:dyDescent="0.25">
      <c r="A3" s="48"/>
      <c r="B3" s="47"/>
      <c r="C3" s="47"/>
      <c r="D3" s="47"/>
    </row>
    <row r="5" spans="1:13" s="3" customFormat="1" ht="17.149999999999999" customHeight="1" x14ac:dyDescent="0.45">
      <c r="B5" s="1" t="s">
        <v>68</v>
      </c>
      <c r="C5" s="2"/>
      <c r="D5" s="131" t="s">
        <v>56</v>
      </c>
      <c r="E5" s="131"/>
      <c r="F5" s="131"/>
      <c r="G5" s="131"/>
      <c r="H5" s="131"/>
      <c r="I5" s="131"/>
      <c r="J5" s="131"/>
      <c r="K5" s="131"/>
      <c r="L5" s="131"/>
    </row>
    <row r="6" spans="1:13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3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3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3" s="8" customFormat="1" ht="6.75" customHeight="1" x14ac:dyDescent="0.25">
      <c r="A9" s="46"/>
      <c r="B9" s="7"/>
      <c r="G9" s="6"/>
      <c r="H9" s="6"/>
      <c r="I9" s="6"/>
      <c r="J9" s="6"/>
      <c r="K9" s="6"/>
      <c r="L9" s="6"/>
    </row>
    <row r="10" spans="1:13" ht="16.75" customHeight="1" x14ac:dyDescent="0.25">
      <c r="B10" s="102" t="s">
        <v>0</v>
      </c>
      <c r="C10" s="81"/>
      <c r="D10" s="84">
        <v>18583</v>
      </c>
      <c r="E10" s="85">
        <v>16</v>
      </c>
      <c r="F10" s="85">
        <v>20</v>
      </c>
      <c r="G10" s="85" t="s">
        <v>31</v>
      </c>
      <c r="H10" s="85">
        <v>-4</v>
      </c>
      <c r="I10" s="84">
        <v>18579</v>
      </c>
      <c r="J10" s="86">
        <v>3.7</v>
      </c>
      <c r="K10" s="85">
        <v>4.5999999999999996</v>
      </c>
      <c r="L10" s="85">
        <v>3.5</v>
      </c>
    </row>
    <row r="11" spans="1:13" ht="16.75" customHeight="1" x14ac:dyDescent="0.25">
      <c r="B11" s="103" t="s">
        <v>1</v>
      </c>
      <c r="C11" s="81"/>
      <c r="D11" s="85">
        <v>483</v>
      </c>
      <c r="E11" s="85" t="s">
        <v>31</v>
      </c>
      <c r="F11" s="85" t="s">
        <v>31</v>
      </c>
      <c r="G11" s="85">
        <v>-1</v>
      </c>
      <c r="H11" s="85">
        <v>-1</v>
      </c>
      <c r="I11" s="85">
        <v>482</v>
      </c>
      <c r="J11" s="85" t="s">
        <v>31</v>
      </c>
      <c r="K11" s="85" t="s">
        <v>31</v>
      </c>
      <c r="L11" s="85" t="s">
        <v>31</v>
      </c>
    </row>
    <row r="12" spans="1:13" ht="16.75" customHeight="1" x14ac:dyDescent="0.25">
      <c r="B12" s="103" t="s">
        <v>2</v>
      </c>
      <c r="C12" s="81"/>
      <c r="D12" s="85">
        <v>546</v>
      </c>
      <c r="E12" s="85">
        <v>2</v>
      </c>
      <c r="F12" s="85">
        <v>3</v>
      </c>
      <c r="G12" s="85">
        <v>1</v>
      </c>
      <c r="H12" s="85" t="s">
        <v>31</v>
      </c>
      <c r="I12" s="85">
        <v>546</v>
      </c>
      <c r="J12" s="86">
        <v>6</v>
      </c>
      <c r="K12" s="85">
        <v>5</v>
      </c>
      <c r="L12" s="85">
        <v>3.3</v>
      </c>
    </row>
    <row r="13" spans="1:13" ht="16.75" customHeight="1" x14ac:dyDescent="0.25">
      <c r="B13" s="103" t="s">
        <v>3</v>
      </c>
      <c r="C13" s="81"/>
      <c r="D13" s="84">
        <v>1164</v>
      </c>
      <c r="E13" s="85" t="s">
        <v>31</v>
      </c>
      <c r="F13" s="85" t="s">
        <v>31</v>
      </c>
      <c r="G13" s="85">
        <v>-1</v>
      </c>
      <c r="H13" s="85">
        <v>-1</v>
      </c>
      <c r="I13" s="84">
        <v>1163</v>
      </c>
      <c r="J13" s="86" t="s">
        <v>31</v>
      </c>
      <c r="K13" s="85" t="s">
        <v>31</v>
      </c>
      <c r="L13" s="85" t="s">
        <v>31</v>
      </c>
    </row>
    <row r="14" spans="1:13" ht="16.75" customHeight="1" x14ac:dyDescent="0.25">
      <c r="B14" s="103" t="s">
        <v>4</v>
      </c>
      <c r="C14" s="81"/>
      <c r="D14" s="85">
        <v>656</v>
      </c>
      <c r="E14" s="85" t="s">
        <v>31</v>
      </c>
      <c r="F14" s="85" t="s">
        <v>31</v>
      </c>
      <c r="G14" s="85" t="s">
        <v>31</v>
      </c>
      <c r="H14" s="85" t="s">
        <v>31</v>
      </c>
      <c r="I14" s="85">
        <v>656</v>
      </c>
      <c r="J14" s="86" t="s">
        <v>31</v>
      </c>
      <c r="K14" s="85" t="s">
        <v>31</v>
      </c>
      <c r="L14" s="85" t="s">
        <v>31</v>
      </c>
    </row>
    <row r="15" spans="1:13" ht="16.75" customHeight="1" x14ac:dyDescent="0.25">
      <c r="B15" s="103" t="s">
        <v>5</v>
      </c>
      <c r="C15" s="81"/>
      <c r="D15" s="84">
        <v>1181</v>
      </c>
      <c r="E15" s="85">
        <v>1</v>
      </c>
      <c r="F15" s="85">
        <v>5</v>
      </c>
      <c r="G15" s="85" t="s">
        <v>31</v>
      </c>
      <c r="H15" s="85">
        <v>-4</v>
      </c>
      <c r="I15" s="84">
        <v>1177</v>
      </c>
      <c r="J15" s="86">
        <v>4</v>
      </c>
      <c r="K15" s="85">
        <v>4</v>
      </c>
      <c r="L15" s="85">
        <v>3.5</v>
      </c>
    </row>
    <row r="16" spans="1:13" ht="16.75" customHeight="1" x14ac:dyDescent="0.25">
      <c r="B16" s="103" t="s">
        <v>6</v>
      </c>
      <c r="C16" s="81"/>
      <c r="D16" s="84">
        <v>1406</v>
      </c>
      <c r="E16" s="85" t="s">
        <v>31</v>
      </c>
      <c r="F16" s="85" t="s">
        <v>31</v>
      </c>
      <c r="G16" s="85" t="s">
        <v>31</v>
      </c>
      <c r="H16" s="85" t="s">
        <v>31</v>
      </c>
      <c r="I16" s="84">
        <v>1406</v>
      </c>
      <c r="J16" s="86" t="s">
        <v>31</v>
      </c>
      <c r="K16" s="85" t="s">
        <v>31</v>
      </c>
      <c r="L16" s="85" t="s">
        <v>31</v>
      </c>
    </row>
    <row r="17" spans="2:12" ht="16.75" customHeight="1" x14ac:dyDescent="0.25">
      <c r="B17" s="103" t="s">
        <v>7</v>
      </c>
      <c r="C17" s="81"/>
      <c r="D17" s="84">
        <v>2042</v>
      </c>
      <c r="E17" s="85">
        <v>6</v>
      </c>
      <c r="F17" s="85">
        <v>2</v>
      </c>
      <c r="G17" s="85" t="s">
        <v>31</v>
      </c>
      <c r="H17" s="85">
        <v>4</v>
      </c>
      <c r="I17" s="84">
        <v>2046</v>
      </c>
      <c r="J17" s="86">
        <v>2.5</v>
      </c>
      <c r="K17" s="85">
        <v>3.7</v>
      </c>
      <c r="L17" s="85">
        <v>3.5</v>
      </c>
    </row>
    <row r="18" spans="2:12" ht="16.75" customHeight="1" x14ac:dyDescent="0.25">
      <c r="B18" s="103" t="s">
        <v>8</v>
      </c>
      <c r="C18" s="81"/>
      <c r="D18" s="84">
        <v>2468</v>
      </c>
      <c r="E18" s="85">
        <v>1</v>
      </c>
      <c r="F18" s="85" t="s">
        <v>31</v>
      </c>
      <c r="G18" s="85" t="s">
        <v>31</v>
      </c>
      <c r="H18" s="85">
        <v>1</v>
      </c>
      <c r="I18" s="84">
        <v>2469</v>
      </c>
      <c r="J18" s="86">
        <v>4</v>
      </c>
      <c r="K18" s="85">
        <v>2</v>
      </c>
      <c r="L18" s="85">
        <v>4</v>
      </c>
    </row>
    <row r="19" spans="2:12" ht="16.75" customHeight="1" x14ac:dyDescent="0.25">
      <c r="B19" s="103" t="s">
        <v>9</v>
      </c>
      <c r="C19" s="81"/>
      <c r="D19" s="85">
        <v>975</v>
      </c>
      <c r="E19" s="85">
        <v>1</v>
      </c>
      <c r="F19" s="85">
        <v>4</v>
      </c>
      <c r="G19" s="85">
        <v>-1</v>
      </c>
      <c r="H19" s="85">
        <v>-4</v>
      </c>
      <c r="I19" s="85">
        <v>971</v>
      </c>
      <c r="J19" s="86">
        <v>3</v>
      </c>
      <c r="K19" s="85">
        <v>1</v>
      </c>
      <c r="L19" s="85">
        <v>4</v>
      </c>
    </row>
    <row r="20" spans="2:12" ht="16.75" customHeight="1" x14ac:dyDescent="0.25">
      <c r="B20" s="103" t="s">
        <v>10</v>
      </c>
      <c r="C20" s="81"/>
      <c r="D20" s="84">
        <v>1440</v>
      </c>
      <c r="E20" s="85">
        <v>2</v>
      </c>
      <c r="F20" s="85">
        <v>4</v>
      </c>
      <c r="G20" s="85" t="s">
        <v>31</v>
      </c>
      <c r="H20" s="85">
        <v>-2</v>
      </c>
      <c r="I20" s="84">
        <v>1438</v>
      </c>
      <c r="J20" s="86">
        <v>3.5</v>
      </c>
      <c r="K20" s="85">
        <v>3</v>
      </c>
      <c r="L20" s="85">
        <v>4.2</v>
      </c>
    </row>
    <row r="21" spans="2:12" ht="16.75" customHeight="1" x14ac:dyDescent="0.25">
      <c r="B21" s="103" t="s">
        <v>11</v>
      </c>
      <c r="C21" s="81"/>
      <c r="D21" s="84">
        <v>1504</v>
      </c>
      <c r="E21" s="85">
        <v>1</v>
      </c>
      <c r="F21" s="85" t="s">
        <v>31</v>
      </c>
      <c r="G21" s="85" t="s">
        <v>31</v>
      </c>
      <c r="H21" s="85">
        <v>1</v>
      </c>
      <c r="I21" s="84">
        <v>1505</v>
      </c>
      <c r="J21" s="86">
        <v>3</v>
      </c>
      <c r="K21" s="85">
        <v>1</v>
      </c>
      <c r="L21" s="85">
        <v>6</v>
      </c>
    </row>
    <row r="22" spans="2:12" ht="16.75" customHeight="1" x14ac:dyDescent="0.25">
      <c r="B22" s="103" t="s">
        <v>12</v>
      </c>
      <c r="C22" s="81"/>
      <c r="D22" s="85">
        <v>279</v>
      </c>
      <c r="E22" s="85" t="s">
        <v>31</v>
      </c>
      <c r="F22" s="85" t="s">
        <v>31</v>
      </c>
      <c r="G22" s="85">
        <v>1</v>
      </c>
      <c r="H22" s="85">
        <v>1</v>
      </c>
      <c r="I22" s="85">
        <v>280</v>
      </c>
      <c r="J22" s="86" t="s">
        <v>31</v>
      </c>
      <c r="K22" s="85" t="s">
        <v>31</v>
      </c>
      <c r="L22" s="85" t="s">
        <v>31</v>
      </c>
    </row>
    <row r="23" spans="2:12" ht="16.75" customHeight="1" x14ac:dyDescent="0.25">
      <c r="B23" s="103" t="s">
        <v>13</v>
      </c>
      <c r="C23" s="81"/>
      <c r="D23" s="85">
        <v>248</v>
      </c>
      <c r="E23" s="85" t="s">
        <v>31</v>
      </c>
      <c r="F23" s="85" t="s">
        <v>31</v>
      </c>
      <c r="G23" s="85" t="s">
        <v>31</v>
      </c>
      <c r="H23" s="85" t="s">
        <v>31</v>
      </c>
      <c r="I23" s="85">
        <v>248</v>
      </c>
      <c r="J23" s="86" t="s">
        <v>31</v>
      </c>
      <c r="K23" s="85" t="s">
        <v>31</v>
      </c>
      <c r="L23" s="85" t="s">
        <v>31</v>
      </c>
    </row>
    <row r="24" spans="2:12" ht="16.75" customHeight="1" x14ac:dyDescent="0.25">
      <c r="B24" s="103" t="s">
        <v>14</v>
      </c>
      <c r="C24" s="81"/>
      <c r="D24" s="85">
        <v>693</v>
      </c>
      <c r="E24" s="85" t="s">
        <v>31</v>
      </c>
      <c r="F24" s="85" t="s">
        <v>31</v>
      </c>
      <c r="G24" s="85" t="s">
        <v>31</v>
      </c>
      <c r="H24" s="85" t="s">
        <v>31</v>
      </c>
      <c r="I24" s="85">
        <v>693</v>
      </c>
      <c r="J24" s="86" t="s">
        <v>31</v>
      </c>
      <c r="K24" s="85" t="s">
        <v>31</v>
      </c>
      <c r="L24" s="85" t="s">
        <v>31</v>
      </c>
    </row>
    <row r="25" spans="2:12" ht="16.75" customHeight="1" x14ac:dyDescent="0.25">
      <c r="B25" s="103" t="s">
        <v>15</v>
      </c>
      <c r="C25" s="81"/>
      <c r="D25" s="84">
        <v>1518</v>
      </c>
      <c r="E25" s="85" t="s">
        <v>31</v>
      </c>
      <c r="F25" s="85" t="s">
        <v>31</v>
      </c>
      <c r="G25" s="85">
        <v>-1</v>
      </c>
      <c r="H25" s="85">
        <v>-1</v>
      </c>
      <c r="I25" s="84">
        <v>1517</v>
      </c>
      <c r="J25" s="86" t="s">
        <v>31</v>
      </c>
      <c r="K25" s="85" t="s">
        <v>31</v>
      </c>
      <c r="L25" s="85" t="s">
        <v>31</v>
      </c>
    </row>
    <row r="26" spans="2:12" ht="16.75" customHeight="1" x14ac:dyDescent="0.25">
      <c r="B26" s="103" t="s">
        <v>16</v>
      </c>
      <c r="C26" s="81"/>
      <c r="D26" s="85">
        <v>269</v>
      </c>
      <c r="E26" s="85" t="s">
        <v>31</v>
      </c>
      <c r="F26" s="85" t="s">
        <v>31</v>
      </c>
      <c r="G26" s="85" t="s">
        <v>31</v>
      </c>
      <c r="H26" s="85" t="s">
        <v>31</v>
      </c>
      <c r="I26" s="85">
        <v>269</v>
      </c>
      <c r="J26" s="86" t="s">
        <v>31</v>
      </c>
      <c r="K26" s="85" t="s">
        <v>31</v>
      </c>
      <c r="L26" s="85" t="s">
        <v>31</v>
      </c>
    </row>
    <row r="27" spans="2:12" ht="16.75" customHeight="1" x14ac:dyDescent="0.25">
      <c r="B27" s="103" t="s">
        <v>17</v>
      </c>
      <c r="C27" s="81"/>
      <c r="D27" s="84">
        <v>1111</v>
      </c>
      <c r="E27" s="85">
        <v>2</v>
      </c>
      <c r="F27" s="85">
        <v>2</v>
      </c>
      <c r="G27" s="85">
        <v>2</v>
      </c>
      <c r="H27" s="85">
        <v>2</v>
      </c>
      <c r="I27" s="84">
        <v>1113</v>
      </c>
      <c r="J27" s="86">
        <v>5.5</v>
      </c>
      <c r="K27" s="85">
        <v>13.5</v>
      </c>
      <c r="L27" s="85">
        <v>3.3</v>
      </c>
    </row>
    <row r="28" spans="2:12" ht="16.75" customHeight="1" x14ac:dyDescent="0.25">
      <c r="B28" s="103" t="s">
        <v>18</v>
      </c>
      <c r="C28" s="81"/>
      <c r="D28" s="85">
        <v>438</v>
      </c>
      <c r="E28" s="85" t="s">
        <v>31</v>
      </c>
      <c r="F28" s="85" t="s">
        <v>31</v>
      </c>
      <c r="G28" s="85" t="s">
        <v>31</v>
      </c>
      <c r="H28" s="85" t="s">
        <v>31</v>
      </c>
      <c r="I28" s="85">
        <v>438</v>
      </c>
      <c r="J28" s="86" t="s">
        <v>31</v>
      </c>
      <c r="K28" s="85" t="s">
        <v>31</v>
      </c>
      <c r="L28" s="85" t="s">
        <v>31</v>
      </c>
    </row>
    <row r="29" spans="2:12" ht="22.5" customHeight="1" x14ac:dyDescent="0.25">
      <c r="B29" s="103" t="s">
        <v>19</v>
      </c>
      <c r="C29" s="81"/>
      <c r="D29" s="85">
        <v>162</v>
      </c>
      <c r="E29" s="85" t="s">
        <v>31</v>
      </c>
      <c r="F29" s="85" t="s">
        <v>31</v>
      </c>
      <c r="G29" s="85" t="s">
        <v>31</v>
      </c>
      <c r="H29" s="85" t="s">
        <v>31</v>
      </c>
      <c r="I29" s="85">
        <v>162</v>
      </c>
      <c r="J29" s="86" t="s">
        <v>31</v>
      </c>
      <c r="K29" s="85" t="s">
        <v>31</v>
      </c>
      <c r="L29" s="85" t="s">
        <v>31</v>
      </c>
    </row>
    <row r="30" spans="2:12" ht="16.75" customHeight="1" x14ac:dyDescent="0.25">
      <c r="B30" s="102" t="s">
        <v>20</v>
      </c>
      <c r="C30" s="81"/>
      <c r="D30" s="84">
        <v>4311</v>
      </c>
      <c r="E30" s="85">
        <v>23</v>
      </c>
      <c r="F30" s="85">
        <v>6</v>
      </c>
      <c r="G30" s="85" t="s">
        <v>31</v>
      </c>
      <c r="H30" s="85">
        <v>17</v>
      </c>
      <c r="I30" s="84">
        <v>4328</v>
      </c>
      <c r="J30" s="86">
        <v>2.9</v>
      </c>
      <c r="K30" s="85">
        <v>2</v>
      </c>
      <c r="L30" s="85">
        <v>4.4000000000000004</v>
      </c>
    </row>
    <row r="31" spans="2:12" ht="16.75" customHeight="1" x14ac:dyDescent="0.25">
      <c r="B31" s="103" t="s">
        <v>21</v>
      </c>
      <c r="C31" s="81"/>
      <c r="D31" s="84">
        <v>4008</v>
      </c>
      <c r="E31" s="85">
        <v>23</v>
      </c>
      <c r="F31" s="85">
        <v>6</v>
      </c>
      <c r="G31" s="85" t="s">
        <v>31</v>
      </c>
      <c r="H31" s="85">
        <v>17</v>
      </c>
      <c r="I31" s="84">
        <v>4025</v>
      </c>
      <c r="J31" s="86">
        <v>2.9</v>
      </c>
      <c r="K31" s="85">
        <v>2</v>
      </c>
      <c r="L31" s="85">
        <v>4.4000000000000004</v>
      </c>
    </row>
    <row r="32" spans="2:12" ht="22.5" customHeight="1" x14ac:dyDescent="0.25">
      <c r="B32" s="103" t="s">
        <v>22</v>
      </c>
      <c r="C32" s="94"/>
      <c r="D32" s="97">
        <v>303</v>
      </c>
      <c r="E32" s="97" t="s">
        <v>31</v>
      </c>
      <c r="F32" s="97" t="s">
        <v>31</v>
      </c>
      <c r="G32" s="97" t="s">
        <v>31</v>
      </c>
      <c r="H32" s="97" t="s">
        <v>31</v>
      </c>
      <c r="I32" s="97">
        <v>303</v>
      </c>
      <c r="J32" s="98" t="s">
        <v>31</v>
      </c>
      <c r="K32" s="97" t="s">
        <v>31</v>
      </c>
      <c r="L32" s="97" t="s">
        <v>31</v>
      </c>
    </row>
    <row r="33" spans="2:12" ht="22.5" customHeight="1" x14ac:dyDescent="0.25">
      <c r="B33" s="104" t="s">
        <v>23</v>
      </c>
      <c r="C33" s="88"/>
      <c r="D33" s="91">
        <v>22894</v>
      </c>
      <c r="E33" s="92">
        <v>39</v>
      </c>
      <c r="F33" s="92">
        <v>26</v>
      </c>
      <c r="G33" s="92" t="s">
        <v>31</v>
      </c>
      <c r="H33" s="92">
        <v>13</v>
      </c>
      <c r="I33" s="91">
        <v>22907</v>
      </c>
      <c r="J33" s="93">
        <v>3.2</v>
      </c>
      <c r="K33" s="92">
        <v>3.1</v>
      </c>
      <c r="L33" s="92">
        <v>3.9</v>
      </c>
    </row>
    <row r="34" spans="2:12" ht="6.75" customHeight="1" x14ac:dyDescent="0.25"/>
    <row r="35" spans="2:12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2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6384" width="10.81640625" style="10"/>
  </cols>
  <sheetData>
    <row r="1" spans="1:13" ht="33" customHeight="1" x14ac:dyDescent="0.25">
      <c r="A1" s="47"/>
      <c r="B1" s="127" t="s">
        <v>33</v>
      </c>
      <c r="C1" s="127"/>
      <c r="D1" s="127"/>
    </row>
    <row r="2" spans="1:13" ht="17.149999999999999" customHeight="1" x14ac:dyDescent="0.3">
      <c r="A2" s="47"/>
      <c r="B2" s="128" t="s">
        <v>34</v>
      </c>
      <c r="C2" s="129"/>
      <c r="D2" s="129"/>
    </row>
    <row r="3" spans="1:13" ht="6.75" customHeight="1" x14ac:dyDescent="0.25">
      <c r="A3" s="48"/>
      <c r="B3" s="47"/>
      <c r="C3" s="47"/>
      <c r="D3" s="47"/>
    </row>
    <row r="5" spans="1:13" s="3" customFormat="1" ht="17.149999999999999" customHeight="1" x14ac:dyDescent="0.45">
      <c r="B5" s="1" t="s">
        <v>68</v>
      </c>
      <c r="C5" s="2"/>
      <c r="D5" s="131" t="s">
        <v>55</v>
      </c>
      <c r="E5" s="131"/>
      <c r="F5" s="131"/>
      <c r="G5" s="131"/>
      <c r="H5" s="131"/>
      <c r="I5" s="131"/>
      <c r="J5" s="131"/>
      <c r="K5" s="131"/>
      <c r="L5" s="131"/>
    </row>
    <row r="6" spans="1:13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3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3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3" s="8" customFormat="1" ht="6.75" customHeight="1" x14ac:dyDescent="0.25">
      <c r="A9" s="46"/>
      <c r="B9" s="7"/>
      <c r="G9" s="6"/>
      <c r="H9" s="6"/>
      <c r="I9" s="6"/>
      <c r="J9" s="6"/>
      <c r="K9" s="6"/>
      <c r="L9" s="6"/>
    </row>
    <row r="10" spans="1:13" ht="16.75" customHeight="1" x14ac:dyDescent="0.25">
      <c r="B10" s="102" t="s">
        <v>0</v>
      </c>
      <c r="C10" s="81"/>
      <c r="D10" s="82">
        <v>18585</v>
      </c>
      <c r="E10" s="82">
        <v>23</v>
      </c>
      <c r="F10" s="82">
        <v>21</v>
      </c>
      <c r="G10" s="82">
        <v>-4</v>
      </c>
      <c r="H10" s="82">
        <v>-2</v>
      </c>
      <c r="I10" s="82">
        <v>18583</v>
      </c>
      <c r="J10" s="83">
        <v>5.0999999999999996</v>
      </c>
      <c r="K10" s="83">
        <v>11.4</v>
      </c>
      <c r="L10" s="83">
        <v>3.9</v>
      </c>
    </row>
    <row r="11" spans="1:13" ht="16.75" customHeight="1" x14ac:dyDescent="0.25">
      <c r="B11" s="103" t="s">
        <v>1</v>
      </c>
      <c r="C11" s="81"/>
      <c r="D11" s="82">
        <v>483</v>
      </c>
      <c r="E11" s="82">
        <v>0</v>
      </c>
      <c r="F11" s="82">
        <v>0</v>
      </c>
      <c r="G11" s="82">
        <v>0</v>
      </c>
      <c r="H11" s="82">
        <v>0</v>
      </c>
      <c r="I11" s="82">
        <v>483</v>
      </c>
      <c r="J11" s="83">
        <v>0</v>
      </c>
      <c r="K11" s="83">
        <v>0</v>
      </c>
      <c r="L11" s="83">
        <v>0</v>
      </c>
    </row>
    <row r="12" spans="1:13" ht="16.75" customHeight="1" x14ac:dyDescent="0.25">
      <c r="B12" s="103" t="s">
        <v>2</v>
      </c>
      <c r="C12" s="81"/>
      <c r="D12" s="82">
        <v>546</v>
      </c>
      <c r="E12" s="82">
        <v>0</v>
      </c>
      <c r="F12" s="82">
        <v>0</v>
      </c>
      <c r="G12" s="82">
        <v>0</v>
      </c>
      <c r="H12" s="82">
        <v>0</v>
      </c>
      <c r="I12" s="82">
        <v>546</v>
      </c>
      <c r="J12" s="83">
        <v>0</v>
      </c>
      <c r="K12" s="83">
        <v>0</v>
      </c>
      <c r="L12" s="83">
        <v>0</v>
      </c>
    </row>
    <row r="13" spans="1:13" ht="16.75" customHeight="1" x14ac:dyDescent="0.25">
      <c r="B13" s="103" t="s">
        <v>3</v>
      </c>
      <c r="C13" s="81"/>
      <c r="D13" s="82">
        <v>1163</v>
      </c>
      <c r="E13" s="82">
        <v>2</v>
      </c>
      <c r="F13" s="82">
        <v>0</v>
      </c>
      <c r="G13" s="82">
        <v>-1</v>
      </c>
      <c r="H13" s="82">
        <v>1</v>
      </c>
      <c r="I13" s="82">
        <v>1164</v>
      </c>
      <c r="J13" s="83">
        <v>4</v>
      </c>
      <c r="K13" s="83">
        <v>7</v>
      </c>
      <c r="L13" s="83">
        <v>3.2</v>
      </c>
    </row>
    <row r="14" spans="1:13" ht="16.75" customHeight="1" x14ac:dyDescent="0.25">
      <c r="B14" s="103" t="s">
        <v>4</v>
      </c>
      <c r="C14" s="81"/>
      <c r="D14" s="82">
        <v>654</v>
      </c>
      <c r="E14" s="82">
        <v>2</v>
      </c>
      <c r="F14" s="82">
        <v>0</v>
      </c>
      <c r="G14" s="82">
        <v>0</v>
      </c>
      <c r="H14" s="82">
        <v>2</v>
      </c>
      <c r="I14" s="82">
        <v>656</v>
      </c>
      <c r="J14" s="83">
        <v>4.5</v>
      </c>
      <c r="K14" s="83">
        <v>21.5</v>
      </c>
      <c r="L14" s="83">
        <v>4.4000000000000004</v>
      </c>
    </row>
    <row r="15" spans="1:13" ht="16.75" customHeight="1" x14ac:dyDescent="0.25">
      <c r="B15" s="103" t="s">
        <v>5</v>
      </c>
      <c r="C15" s="81"/>
      <c r="D15" s="82">
        <v>1182</v>
      </c>
      <c r="E15" s="82">
        <v>0</v>
      </c>
      <c r="F15" s="82">
        <v>2</v>
      </c>
      <c r="G15" s="82">
        <v>1</v>
      </c>
      <c r="H15" s="82">
        <v>-1</v>
      </c>
      <c r="I15" s="82">
        <v>1181</v>
      </c>
      <c r="J15" s="83">
        <v>0</v>
      </c>
      <c r="K15" s="83">
        <v>0</v>
      </c>
      <c r="L15" s="83">
        <v>0</v>
      </c>
    </row>
    <row r="16" spans="1:13" ht="16.75" customHeight="1" x14ac:dyDescent="0.25">
      <c r="B16" s="103" t="s">
        <v>6</v>
      </c>
      <c r="C16" s="81"/>
      <c r="D16" s="82">
        <v>1396</v>
      </c>
      <c r="E16" s="82">
        <v>10</v>
      </c>
      <c r="F16" s="82">
        <v>0</v>
      </c>
      <c r="G16" s="82">
        <v>0</v>
      </c>
      <c r="H16" s="82">
        <v>10</v>
      </c>
      <c r="I16" s="82">
        <v>1406</v>
      </c>
      <c r="J16" s="83">
        <v>5.4</v>
      </c>
      <c r="K16" s="83">
        <v>11.2</v>
      </c>
      <c r="L16" s="83">
        <v>3.8</v>
      </c>
    </row>
    <row r="17" spans="2:12" ht="16.75" customHeight="1" x14ac:dyDescent="0.25">
      <c r="B17" s="103" t="s">
        <v>7</v>
      </c>
      <c r="C17" s="81"/>
      <c r="D17" s="82">
        <v>2046</v>
      </c>
      <c r="E17" s="82">
        <v>2</v>
      </c>
      <c r="F17" s="82">
        <v>6</v>
      </c>
      <c r="G17" s="82">
        <v>0</v>
      </c>
      <c r="H17" s="82">
        <v>-4</v>
      </c>
      <c r="I17" s="82">
        <v>2042</v>
      </c>
      <c r="J17" s="83">
        <v>4</v>
      </c>
      <c r="K17" s="83">
        <v>3.5</v>
      </c>
      <c r="L17" s="83">
        <v>4.4000000000000004</v>
      </c>
    </row>
    <row r="18" spans="2:12" ht="16.75" customHeight="1" x14ac:dyDescent="0.25">
      <c r="B18" s="103" t="s">
        <v>8</v>
      </c>
      <c r="C18" s="81"/>
      <c r="D18" s="82">
        <v>2469</v>
      </c>
      <c r="E18" s="82">
        <v>1</v>
      </c>
      <c r="F18" s="82">
        <v>1</v>
      </c>
      <c r="G18" s="82">
        <v>-1</v>
      </c>
      <c r="H18" s="82">
        <v>-1</v>
      </c>
      <c r="I18" s="82">
        <v>2468</v>
      </c>
      <c r="J18" s="83">
        <v>3</v>
      </c>
      <c r="K18" s="83">
        <v>1</v>
      </c>
      <c r="L18" s="83">
        <v>6</v>
      </c>
    </row>
    <row r="19" spans="2:12" ht="16.75" customHeight="1" x14ac:dyDescent="0.25">
      <c r="B19" s="103" t="s">
        <v>9</v>
      </c>
      <c r="C19" s="81"/>
      <c r="D19" s="82">
        <v>975</v>
      </c>
      <c r="E19" s="82">
        <v>1</v>
      </c>
      <c r="F19" s="82">
        <v>0</v>
      </c>
      <c r="G19" s="82">
        <v>-1</v>
      </c>
      <c r="H19" s="82">
        <v>0</v>
      </c>
      <c r="I19" s="82">
        <v>975</v>
      </c>
      <c r="J19" s="83">
        <v>6</v>
      </c>
      <c r="K19" s="83">
        <v>2</v>
      </c>
      <c r="L19" s="83">
        <v>3.5</v>
      </c>
    </row>
    <row r="20" spans="2:12" ht="16.75" customHeight="1" x14ac:dyDescent="0.25">
      <c r="B20" s="103" t="s">
        <v>10</v>
      </c>
      <c r="C20" s="81"/>
      <c r="D20" s="82">
        <v>1440</v>
      </c>
      <c r="E20" s="82">
        <v>0</v>
      </c>
      <c r="F20" s="82">
        <v>0</v>
      </c>
      <c r="G20" s="82">
        <v>0</v>
      </c>
      <c r="H20" s="82">
        <v>0</v>
      </c>
      <c r="I20" s="82">
        <v>1440</v>
      </c>
      <c r="J20" s="83">
        <v>0</v>
      </c>
      <c r="K20" s="83">
        <v>0</v>
      </c>
      <c r="L20" s="83">
        <v>0</v>
      </c>
    </row>
    <row r="21" spans="2:12" ht="16.75" customHeight="1" x14ac:dyDescent="0.25">
      <c r="B21" s="103" t="s">
        <v>11</v>
      </c>
      <c r="C21" s="81"/>
      <c r="D21" s="82">
        <v>1509</v>
      </c>
      <c r="E21" s="82">
        <v>2</v>
      </c>
      <c r="F21" s="82">
        <v>7</v>
      </c>
      <c r="G21" s="82">
        <v>0</v>
      </c>
      <c r="H21" s="82">
        <v>-5</v>
      </c>
      <c r="I21" s="82">
        <v>1504</v>
      </c>
      <c r="J21" s="83">
        <v>5.5</v>
      </c>
      <c r="K21" s="83">
        <v>16.5</v>
      </c>
      <c r="L21" s="83">
        <v>3.6</v>
      </c>
    </row>
    <row r="22" spans="2:12" ht="16.75" customHeight="1" x14ac:dyDescent="0.25">
      <c r="B22" s="103" t="s">
        <v>12</v>
      </c>
      <c r="C22" s="81"/>
      <c r="D22" s="82">
        <v>279</v>
      </c>
      <c r="E22" s="82">
        <v>0</v>
      </c>
      <c r="F22" s="82">
        <v>0</v>
      </c>
      <c r="G22" s="82">
        <v>0</v>
      </c>
      <c r="H22" s="82">
        <v>0</v>
      </c>
      <c r="I22" s="82">
        <v>279</v>
      </c>
      <c r="J22" s="83">
        <v>0</v>
      </c>
      <c r="K22" s="83">
        <v>0</v>
      </c>
      <c r="L22" s="83">
        <v>0</v>
      </c>
    </row>
    <row r="23" spans="2:12" ht="16.75" customHeight="1" x14ac:dyDescent="0.25">
      <c r="B23" s="103" t="s">
        <v>13</v>
      </c>
      <c r="C23" s="81"/>
      <c r="D23" s="82">
        <v>248</v>
      </c>
      <c r="E23" s="82">
        <v>1</v>
      </c>
      <c r="F23" s="82">
        <v>1</v>
      </c>
      <c r="G23" s="82">
        <v>0</v>
      </c>
      <c r="H23" s="82">
        <v>0</v>
      </c>
      <c r="I23" s="82">
        <v>248</v>
      </c>
      <c r="J23" s="83">
        <v>9</v>
      </c>
      <c r="K23" s="83">
        <v>32</v>
      </c>
      <c r="L23" s="83">
        <v>4</v>
      </c>
    </row>
    <row r="24" spans="2:12" ht="16.75" customHeight="1" x14ac:dyDescent="0.25">
      <c r="B24" s="103" t="s">
        <v>14</v>
      </c>
      <c r="C24" s="81"/>
      <c r="D24" s="82">
        <v>694</v>
      </c>
      <c r="E24" s="82">
        <v>0</v>
      </c>
      <c r="F24" s="82">
        <v>0</v>
      </c>
      <c r="G24" s="82">
        <v>-1</v>
      </c>
      <c r="H24" s="82">
        <v>-1</v>
      </c>
      <c r="I24" s="82">
        <v>693</v>
      </c>
      <c r="J24" s="83">
        <v>0</v>
      </c>
      <c r="K24" s="83">
        <v>0</v>
      </c>
      <c r="L24" s="83">
        <v>0</v>
      </c>
    </row>
    <row r="25" spans="2:12" ht="16.75" customHeight="1" x14ac:dyDescent="0.25">
      <c r="B25" s="103" t="s">
        <v>15</v>
      </c>
      <c r="C25" s="81"/>
      <c r="D25" s="82">
        <v>1519</v>
      </c>
      <c r="E25" s="82">
        <v>0</v>
      </c>
      <c r="F25" s="82">
        <v>0</v>
      </c>
      <c r="G25" s="82">
        <v>-1</v>
      </c>
      <c r="H25" s="82">
        <v>-1</v>
      </c>
      <c r="I25" s="82">
        <v>1518</v>
      </c>
      <c r="J25" s="83">
        <v>0</v>
      </c>
      <c r="K25" s="83">
        <v>0</v>
      </c>
      <c r="L25" s="83">
        <v>0</v>
      </c>
    </row>
    <row r="26" spans="2:12" ht="16.75" customHeight="1" x14ac:dyDescent="0.25">
      <c r="B26" s="103" t="s">
        <v>16</v>
      </c>
      <c r="C26" s="81"/>
      <c r="D26" s="82">
        <v>269</v>
      </c>
      <c r="E26" s="82">
        <v>0</v>
      </c>
      <c r="F26" s="82">
        <v>0</v>
      </c>
      <c r="G26" s="82">
        <v>0</v>
      </c>
      <c r="H26" s="82">
        <v>0</v>
      </c>
      <c r="I26" s="82">
        <v>269</v>
      </c>
      <c r="J26" s="83">
        <v>0</v>
      </c>
      <c r="K26" s="83">
        <v>0</v>
      </c>
      <c r="L26" s="83">
        <v>0</v>
      </c>
    </row>
    <row r="27" spans="2:12" ht="16.75" customHeight="1" x14ac:dyDescent="0.25">
      <c r="B27" s="103" t="s">
        <v>17</v>
      </c>
      <c r="C27" s="81"/>
      <c r="D27" s="82">
        <v>1113</v>
      </c>
      <c r="E27" s="82">
        <v>1</v>
      </c>
      <c r="F27" s="82">
        <v>3</v>
      </c>
      <c r="G27" s="82">
        <v>0</v>
      </c>
      <c r="H27" s="82">
        <v>-2</v>
      </c>
      <c r="I27" s="82">
        <v>1111</v>
      </c>
      <c r="J27" s="83">
        <v>5</v>
      </c>
      <c r="K27" s="83">
        <v>10</v>
      </c>
      <c r="L27" s="83">
        <v>3.4</v>
      </c>
    </row>
    <row r="28" spans="2:12" ht="16.75" customHeight="1" x14ac:dyDescent="0.25">
      <c r="B28" s="103" t="s">
        <v>18</v>
      </c>
      <c r="C28" s="81"/>
      <c r="D28" s="82">
        <v>438</v>
      </c>
      <c r="E28" s="82">
        <v>1</v>
      </c>
      <c r="F28" s="82">
        <v>1</v>
      </c>
      <c r="G28" s="82">
        <v>0</v>
      </c>
      <c r="H28" s="82">
        <v>0</v>
      </c>
      <c r="I28" s="82">
        <v>438</v>
      </c>
      <c r="J28" s="83">
        <v>5</v>
      </c>
      <c r="K28" s="83">
        <v>8</v>
      </c>
      <c r="L28" s="83">
        <v>4</v>
      </c>
    </row>
    <row r="29" spans="2:12" ht="22.5" customHeight="1" x14ac:dyDescent="0.25">
      <c r="B29" s="103" t="s">
        <v>19</v>
      </c>
      <c r="C29" s="81"/>
      <c r="D29" s="82">
        <v>162</v>
      </c>
      <c r="E29" s="82">
        <v>0</v>
      </c>
      <c r="F29" s="82">
        <v>0</v>
      </c>
      <c r="G29" s="82">
        <v>0</v>
      </c>
      <c r="H29" s="82">
        <v>0</v>
      </c>
      <c r="I29" s="82">
        <v>162</v>
      </c>
      <c r="J29" s="83">
        <v>0</v>
      </c>
      <c r="K29" s="83">
        <v>0</v>
      </c>
      <c r="L29" s="83">
        <v>0</v>
      </c>
    </row>
    <row r="30" spans="2:12" ht="16.75" customHeight="1" x14ac:dyDescent="0.25">
      <c r="B30" s="102" t="s">
        <v>20</v>
      </c>
      <c r="C30" s="81"/>
      <c r="D30" s="82">
        <v>4280</v>
      </c>
      <c r="E30" s="82">
        <v>35</v>
      </c>
      <c r="F30" s="82">
        <v>5</v>
      </c>
      <c r="G30" s="82">
        <v>1</v>
      </c>
      <c r="H30" s="82">
        <v>31</v>
      </c>
      <c r="I30" s="82">
        <v>4311</v>
      </c>
      <c r="J30" s="83">
        <v>3.1</v>
      </c>
      <c r="K30" s="83">
        <v>2.6</v>
      </c>
      <c r="L30" s="83">
        <v>3.9</v>
      </c>
    </row>
    <row r="31" spans="2:12" ht="16.75" customHeight="1" x14ac:dyDescent="0.25">
      <c r="B31" s="103" t="s">
        <v>21</v>
      </c>
      <c r="C31" s="81"/>
      <c r="D31" s="82">
        <v>3980</v>
      </c>
      <c r="E31" s="82">
        <v>32</v>
      </c>
      <c r="F31" s="82">
        <v>5</v>
      </c>
      <c r="G31" s="82">
        <v>1</v>
      </c>
      <c r="H31" s="82">
        <v>28</v>
      </c>
      <c r="I31" s="82">
        <v>4008</v>
      </c>
      <c r="J31" s="83">
        <v>3.1</v>
      </c>
      <c r="K31" s="83">
        <v>2.7</v>
      </c>
      <c r="L31" s="83">
        <v>3.8</v>
      </c>
    </row>
    <row r="32" spans="2:12" ht="22.5" customHeight="1" x14ac:dyDescent="0.25">
      <c r="B32" s="103" t="s">
        <v>22</v>
      </c>
      <c r="C32" s="94"/>
      <c r="D32" s="95">
        <v>300</v>
      </c>
      <c r="E32" s="95">
        <v>3</v>
      </c>
      <c r="F32" s="95">
        <v>0</v>
      </c>
      <c r="G32" s="95">
        <v>0</v>
      </c>
      <c r="H32" s="95">
        <v>3</v>
      </c>
      <c r="I32" s="95">
        <v>303</v>
      </c>
      <c r="J32" s="96">
        <v>3</v>
      </c>
      <c r="K32" s="96">
        <v>1.3</v>
      </c>
      <c r="L32" s="96">
        <v>5.3</v>
      </c>
    </row>
    <row r="33" spans="2:12" ht="22.5" customHeight="1" x14ac:dyDescent="0.25">
      <c r="B33" s="104" t="s">
        <v>23</v>
      </c>
      <c r="C33" s="88"/>
      <c r="D33" s="89">
        <v>22865</v>
      </c>
      <c r="E33" s="89">
        <v>58</v>
      </c>
      <c r="F33" s="89">
        <v>26</v>
      </c>
      <c r="G33" s="89">
        <v>-3</v>
      </c>
      <c r="H33" s="89">
        <v>29</v>
      </c>
      <c r="I33" s="89">
        <v>22894</v>
      </c>
      <c r="J33" s="90">
        <v>3.9</v>
      </c>
      <c r="K33" s="90">
        <v>6.1</v>
      </c>
      <c r="L33" s="90">
        <v>3.9</v>
      </c>
    </row>
    <row r="34" spans="2:12" ht="6.75" customHeight="1" x14ac:dyDescent="0.25"/>
    <row r="35" spans="2:12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2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2" customWidth="1"/>
    <col min="2" max="2" width="21.26953125" style="112" customWidth="1"/>
    <col min="3" max="3" width="1.453125" style="112" customWidth="1"/>
    <col min="4" max="4" width="14.453125" style="112" customWidth="1"/>
    <col min="5" max="5" width="9.26953125" style="112" customWidth="1"/>
    <col min="6" max="6" width="8.453125" style="112" customWidth="1"/>
    <col min="7" max="7" width="10.26953125" style="112" bestFit="1" customWidth="1"/>
    <col min="8" max="8" width="12.26953125" style="112" customWidth="1"/>
    <col min="9" max="9" width="12.81640625" style="112" customWidth="1"/>
    <col min="10" max="12" width="12.1796875" style="112" customWidth="1"/>
    <col min="13" max="13" width="10.81640625" style="112" customWidth="1"/>
    <col min="14" max="14" width="12.7265625" style="112" customWidth="1"/>
    <col min="15" max="15" width="24" style="112" customWidth="1"/>
    <col min="16" max="17" width="23" style="112" customWidth="1"/>
    <col min="18" max="16384" width="10.81640625" style="112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86</v>
      </c>
      <c r="E5" s="131"/>
      <c r="F5" s="131"/>
      <c r="G5" s="131"/>
      <c r="H5" s="131"/>
      <c r="I5" s="131"/>
      <c r="J5" s="131"/>
      <c r="K5" s="131"/>
      <c r="L5" s="131"/>
    </row>
    <row r="6" spans="1:19" s="126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26" customFormat="1" ht="6.75" customHeight="1" x14ac:dyDescent="0.25">
      <c r="G7" s="133"/>
      <c r="H7" s="133"/>
      <c r="I7" s="133"/>
      <c r="J7" s="133"/>
      <c r="K7" s="133"/>
      <c r="M7" s="5"/>
    </row>
    <row r="8" spans="1:19" s="126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113">
        <v>19032</v>
      </c>
      <c r="E10" s="113">
        <v>38</v>
      </c>
      <c r="F10" s="113">
        <v>11</v>
      </c>
      <c r="G10" s="113">
        <f>SUM(H10-E10+F10)</f>
        <v>11</v>
      </c>
      <c r="H10" s="113">
        <f>SUM(I10-D10)</f>
        <v>38</v>
      </c>
      <c r="I10" s="113">
        <v>19070</v>
      </c>
      <c r="J10" s="83">
        <v>5.2</v>
      </c>
      <c r="K10" s="83">
        <v>18.600000000000001</v>
      </c>
      <c r="L10" s="83">
        <v>2.7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113">
        <v>508</v>
      </c>
      <c r="E11" s="113">
        <v>0</v>
      </c>
      <c r="F11" s="113">
        <v>0</v>
      </c>
      <c r="G11" s="113">
        <f t="shared" ref="G11:G33" si="0">SUM(H11-E11+F11)</f>
        <v>4</v>
      </c>
      <c r="H11" s="113">
        <f t="shared" ref="H11:H33" si="1">SUM(I11-D11)</f>
        <v>4</v>
      </c>
      <c r="I11" s="113">
        <v>512</v>
      </c>
      <c r="J11" s="113">
        <v>0</v>
      </c>
      <c r="K11" s="83">
        <v>0</v>
      </c>
      <c r="L11" s="113">
        <v>0</v>
      </c>
      <c r="M11" s="11"/>
      <c r="N11" s="83"/>
      <c r="O11" s="83"/>
    </row>
    <row r="12" spans="1:19" ht="16.75" customHeight="1" x14ac:dyDescent="0.25">
      <c r="B12" s="103" t="s">
        <v>2</v>
      </c>
      <c r="C12" s="81"/>
      <c r="D12" s="113">
        <v>545</v>
      </c>
      <c r="E12" s="113">
        <v>0</v>
      </c>
      <c r="F12" s="113">
        <v>0</v>
      </c>
      <c r="G12" s="113">
        <f t="shared" si="0"/>
        <v>1</v>
      </c>
      <c r="H12" s="113">
        <f t="shared" si="1"/>
        <v>1</v>
      </c>
      <c r="I12" s="113">
        <v>546</v>
      </c>
      <c r="J12" s="113">
        <v>0</v>
      </c>
      <c r="K12" s="83">
        <v>0</v>
      </c>
      <c r="L12" s="113">
        <v>0</v>
      </c>
      <c r="M12" s="11"/>
      <c r="N12" s="83"/>
      <c r="O12" s="83"/>
    </row>
    <row r="13" spans="1:19" ht="16.75" customHeight="1" x14ac:dyDescent="0.25">
      <c r="B13" s="103" t="s">
        <v>3</v>
      </c>
      <c r="C13" s="81"/>
      <c r="D13" s="113">
        <v>1191</v>
      </c>
      <c r="E13" s="113">
        <v>0</v>
      </c>
      <c r="F13" s="113">
        <v>0</v>
      </c>
      <c r="G13" s="113">
        <f t="shared" si="0"/>
        <v>1</v>
      </c>
      <c r="H13" s="113">
        <f t="shared" si="1"/>
        <v>1</v>
      </c>
      <c r="I13" s="113">
        <v>1192</v>
      </c>
      <c r="J13" s="113">
        <v>0</v>
      </c>
      <c r="K13" s="83">
        <v>0</v>
      </c>
      <c r="L13" s="113">
        <v>0</v>
      </c>
      <c r="M13" s="11"/>
      <c r="N13" s="83"/>
      <c r="O13" s="83"/>
    </row>
    <row r="14" spans="1:19" ht="16.75" customHeight="1" x14ac:dyDescent="0.25">
      <c r="B14" s="103" t="s">
        <v>4</v>
      </c>
      <c r="C14" s="81"/>
      <c r="D14" s="113">
        <v>668</v>
      </c>
      <c r="E14" s="113">
        <v>0</v>
      </c>
      <c r="F14" s="113">
        <v>2</v>
      </c>
      <c r="G14" s="113">
        <f t="shared" si="0"/>
        <v>0</v>
      </c>
      <c r="H14" s="113">
        <f t="shared" si="1"/>
        <v>-2</v>
      </c>
      <c r="I14" s="113">
        <v>666</v>
      </c>
      <c r="J14" s="113">
        <v>0</v>
      </c>
      <c r="K14" s="83">
        <v>0</v>
      </c>
      <c r="L14" s="113">
        <v>0</v>
      </c>
      <c r="M14" s="11"/>
      <c r="N14" s="83"/>
      <c r="O14" s="83"/>
      <c r="S14" s="17"/>
    </row>
    <row r="15" spans="1:19" ht="16.75" customHeight="1" x14ac:dyDescent="0.25">
      <c r="B15" s="103" t="s">
        <v>5</v>
      </c>
      <c r="C15" s="81"/>
      <c r="D15" s="113">
        <v>1201</v>
      </c>
      <c r="E15" s="113">
        <v>6</v>
      </c>
      <c r="F15" s="113">
        <v>1</v>
      </c>
      <c r="G15" s="113">
        <f t="shared" si="0"/>
        <v>1</v>
      </c>
      <c r="H15" s="113">
        <f t="shared" si="1"/>
        <v>6</v>
      </c>
      <c r="I15" s="113">
        <v>1207</v>
      </c>
      <c r="J15" s="83">
        <v>5.3</v>
      </c>
      <c r="K15" s="83">
        <v>14.7</v>
      </c>
      <c r="L15" s="83">
        <v>2.6</v>
      </c>
      <c r="M15" s="11"/>
      <c r="N15" s="83"/>
      <c r="O15" s="83"/>
      <c r="S15" s="17"/>
    </row>
    <row r="16" spans="1:19" ht="16.75" customHeight="1" x14ac:dyDescent="0.25">
      <c r="B16" s="103" t="s">
        <v>6</v>
      </c>
      <c r="C16" s="81"/>
      <c r="D16" s="113">
        <v>1437</v>
      </c>
      <c r="E16" s="113">
        <v>0</v>
      </c>
      <c r="F16" s="113">
        <v>1</v>
      </c>
      <c r="G16" s="113">
        <f t="shared" si="0"/>
        <v>-1</v>
      </c>
      <c r="H16" s="113">
        <f t="shared" si="1"/>
        <v>-2</v>
      </c>
      <c r="I16" s="113">
        <v>1435</v>
      </c>
      <c r="J16" s="113">
        <v>0</v>
      </c>
      <c r="K16" s="83">
        <v>0</v>
      </c>
      <c r="L16" s="113">
        <v>0</v>
      </c>
      <c r="M16" s="11"/>
      <c r="N16" s="83"/>
      <c r="O16" s="83"/>
      <c r="S16" s="17"/>
    </row>
    <row r="17" spans="2:19" ht="16.75" customHeight="1" x14ac:dyDescent="0.25">
      <c r="B17" s="103" t="s">
        <v>7</v>
      </c>
      <c r="C17" s="81"/>
      <c r="D17" s="113">
        <v>2096</v>
      </c>
      <c r="E17" s="113">
        <v>16</v>
      </c>
      <c r="F17" s="113">
        <v>1</v>
      </c>
      <c r="G17" s="113">
        <f t="shared" si="0"/>
        <v>0</v>
      </c>
      <c r="H17" s="113">
        <f t="shared" si="1"/>
        <v>15</v>
      </c>
      <c r="I17" s="113">
        <v>2111</v>
      </c>
      <c r="J17" s="83">
        <v>3</v>
      </c>
      <c r="K17" s="83">
        <v>4.8</v>
      </c>
      <c r="L17" s="83">
        <v>3.8</v>
      </c>
      <c r="M17" s="11"/>
      <c r="N17" s="83"/>
      <c r="O17" s="83"/>
      <c r="S17" s="17"/>
    </row>
    <row r="18" spans="2:19" ht="16.75" customHeight="1" x14ac:dyDescent="0.25">
      <c r="B18" s="103" t="s">
        <v>8</v>
      </c>
      <c r="C18" s="81"/>
      <c r="D18" s="113">
        <v>2510</v>
      </c>
      <c r="E18" s="113">
        <v>0</v>
      </c>
      <c r="F18" s="113">
        <v>0</v>
      </c>
      <c r="G18" s="113">
        <f t="shared" si="0"/>
        <v>2</v>
      </c>
      <c r="H18" s="113">
        <f t="shared" si="1"/>
        <v>2</v>
      </c>
      <c r="I18" s="113">
        <v>2512</v>
      </c>
      <c r="J18" s="113">
        <v>0</v>
      </c>
      <c r="K18" s="83">
        <v>0</v>
      </c>
      <c r="L18" s="113">
        <v>0</v>
      </c>
      <c r="M18" s="11"/>
      <c r="N18" s="83"/>
      <c r="O18" s="83"/>
      <c r="R18" s="20"/>
      <c r="S18" s="17"/>
    </row>
    <row r="19" spans="2:19" ht="16.75" customHeight="1" x14ac:dyDescent="0.25">
      <c r="B19" s="103" t="s">
        <v>9</v>
      </c>
      <c r="C19" s="81"/>
      <c r="D19" s="113">
        <v>980</v>
      </c>
      <c r="E19" s="113">
        <v>0</v>
      </c>
      <c r="F19" s="113">
        <v>3</v>
      </c>
      <c r="G19" s="113">
        <f t="shared" si="0"/>
        <v>0</v>
      </c>
      <c r="H19" s="113">
        <f t="shared" si="1"/>
        <v>-3</v>
      </c>
      <c r="I19" s="113">
        <v>977</v>
      </c>
      <c r="J19" s="113">
        <v>0</v>
      </c>
      <c r="K19" s="83">
        <v>0</v>
      </c>
      <c r="L19" s="113">
        <v>0</v>
      </c>
      <c r="M19" s="11"/>
      <c r="N19" s="83"/>
      <c r="O19" s="83"/>
      <c r="R19" s="19"/>
      <c r="S19" s="17"/>
    </row>
    <row r="20" spans="2:19" ht="16.75" customHeight="1" x14ac:dyDescent="0.25">
      <c r="B20" s="103" t="s">
        <v>10</v>
      </c>
      <c r="C20" s="81"/>
      <c r="D20" s="113">
        <v>1452</v>
      </c>
      <c r="E20" s="113">
        <v>7</v>
      </c>
      <c r="F20" s="113">
        <v>0</v>
      </c>
      <c r="G20" s="113">
        <f t="shared" si="0"/>
        <v>-1</v>
      </c>
      <c r="H20" s="113">
        <f t="shared" si="1"/>
        <v>6</v>
      </c>
      <c r="I20" s="113">
        <v>1458</v>
      </c>
      <c r="J20" s="83">
        <v>7</v>
      </c>
      <c r="K20" s="83">
        <v>38.299999999999997</v>
      </c>
      <c r="L20" s="83">
        <v>3</v>
      </c>
      <c r="M20" s="11"/>
      <c r="N20" s="83"/>
      <c r="O20" s="83"/>
      <c r="R20" s="83"/>
      <c r="S20" s="17"/>
    </row>
    <row r="21" spans="2:19" ht="16.75" customHeight="1" x14ac:dyDescent="0.25">
      <c r="B21" s="103" t="s">
        <v>11</v>
      </c>
      <c r="C21" s="81"/>
      <c r="D21" s="113">
        <v>1533</v>
      </c>
      <c r="E21" s="113">
        <v>1</v>
      </c>
      <c r="F21" s="113">
        <v>1</v>
      </c>
      <c r="G21" s="113">
        <f t="shared" si="0"/>
        <v>2</v>
      </c>
      <c r="H21" s="113">
        <f t="shared" si="1"/>
        <v>2</v>
      </c>
      <c r="I21" s="113">
        <v>1535</v>
      </c>
      <c r="J21" s="83">
        <v>6</v>
      </c>
      <c r="K21" s="83">
        <v>15</v>
      </c>
      <c r="L21" s="83">
        <v>2.8</v>
      </c>
      <c r="M21" s="11"/>
      <c r="N21" s="83"/>
      <c r="O21" s="83"/>
      <c r="R21" s="83"/>
      <c r="S21" s="17"/>
    </row>
    <row r="22" spans="2:19" ht="16.75" customHeight="1" x14ac:dyDescent="0.25">
      <c r="B22" s="103" t="s">
        <v>12</v>
      </c>
      <c r="C22" s="81"/>
      <c r="D22" s="113">
        <v>286</v>
      </c>
      <c r="E22" s="113">
        <v>0</v>
      </c>
      <c r="F22" s="113">
        <v>0</v>
      </c>
      <c r="G22" s="113">
        <f t="shared" si="0"/>
        <v>2</v>
      </c>
      <c r="H22" s="113">
        <f t="shared" si="1"/>
        <v>2</v>
      </c>
      <c r="I22" s="113">
        <v>288</v>
      </c>
      <c r="J22" s="113">
        <v>0</v>
      </c>
      <c r="K22" s="83">
        <v>0</v>
      </c>
      <c r="L22" s="113">
        <v>0</v>
      </c>
      <c r="M22" s="11"/>
      <c r="N22" s="113"/>
      <c r="O22" s="83"/>
      <c r="R22" s="83"/>
      <c r="S22" s="17"/>
    </row>
    <row r="23" spans="2:19" ht="16.75" customHeight="1" x14ac:dyDescent="0.25">
      <c r="B23" s="103" t="s">
        <v>13</v>
      </c>
      <c r="C23" s="81"/>
      <c r="D23" s="113">
        <v>251</v>
      </c>
      <c r="E23" s="113">
        <v>1</v>
      </c>
      <c r="F23" s="113">
        <v>0</v>
      </c>
      <c r="G23" s="113">
        <f t="shared" si="0"/>
        <v>0</v>
      </c>
      <c r="H23" s="113">
        <f t="shared" si="1"/>
        <v>1</v>
      </c>
      <c r="I23" s="113">
        <v>252</v>
      </c>
      <c r="J23" s="83">
        <v>6</v>
      </c>
      <c r="K23" s="83">
        <v>7</v>
      </c>
      <c r="L23" s="83">
        <v>3.1</v>
      </c>
      <c r="M23" s="11"/>
      <c r="N23" s="119"/>
      <c r="O23" s="83"/>
      <c r="R23" s="120"/>
      <c r="S23" s="17"/>
    </row>
    <row r="24" spans="2:19" ht="16.75" customHeight="1" x14ac:dyDescent="0.25">
      <c r="B24" s="103" t="s">
        <v>14</v>
      </c>
      <c r="C24" s="81"/>
      <c r="D24" s="113">
        <v>709</v>
      </c>
      <c r="E24" s="113">
        <v>0</v>
      </c>
      <c r="F24" s="113">
        <v>0</v>
      </c>
      <c r="G24" s="113">
        <f t="shared" si="0"/>
        <v>0</v>
      </c>
      <c r="H24" s="113">
        <f t="shared" si="1"/>
        <v>0</v>
      </c>
      <c r="I24" s="113">
        <v>709</v>
      </c>
      <c r="J24" s="113">
        <v>0</v>
      </c>
      <c r="K24" s="83">
        <v>0</v>
      </c>
      <c r="L24" s="113">
        <v>0</v>
      </c>
      <c r="M24" s="11"/>
      <c r="N24" s="14"/>
      <c r="O24" s="83"/>
      <c r="R24" s="83"/>
      <c r="S24" s="17"/>
    </row>
    <row r="25" spans="2:19" ht="16.75" customHeight="1" x14ac:dyDescent="0.45">
      <c r="B25" s="103" t="s">
        <v>15</v>
      </c>
      <c r="C25" s="81"/>
      <c r="D25" s="113">
        <v>1595</v>
      </c>
      <c r="E25" s="113">
        <v>4</v>
      </c>
      <c r="F25" s="113">
        <v>1</v>
      </c>
      <c r="G25" s="113">
        <f t="shared" si="0"/>
        <v>-5</v>
      </c>
      <c r="H25" s="113">
        <f t="shared" si="1"/>
        <v>-2</v>
      </c>
      <c r="I25" s="113">
        <v>1593</v>
      </c>
      <c r="J25" s="83">
        <v>10</v>
      </c>
      <c r="K25" s="83">
        <v>47.3</v>
      </c>
      <c r="L25" s="83">
        <v>2</v>
      </c>
      <c r="M25" s="11"/>
      <c r="N25" s="14"/>
      <c r="O25" s="83"/>
      <c r="P25" s="14"/>
      <c r="Q25" s="3"/>
      <c r="R25" s="83"/>
      <c r="S25" s="17"/>
    </row>
    <row r="26" spans="2:19" ht="16.75" customHeight="1" x14ac:dyDescent="0.45">
      <c r="B26" s="103" t="s">
        <v>16</v>
      </c>
      <c r="C26" s="81"/>
      <c r="D26" s="113">
        <v>314</v>
      </c>
      <c r="E26" s="113">
        <v>2</v>
      </c>
      <c r="F26" s="113">
        <v>0</v>
      </c>
      <c r="G26" s="113">
        <f t="shared" si="0"/>
        <v>1</v>
      </c>
      <c r="H26" s="113">
        <f t="shared" si="1"/>
        <v>3</v>
      </c>
      <c r="I26" s="113">
        <v>317</v>
      </c>
      <c r="J26" s="83">
        <v>5.5</v>
      </c>
      <c r="K26" s="83">
        <v>27.5</v>
      </c>
      <c r="L26" s="83">
        <v>2.2999999999999998</v>
      </c>
      <c r="M26" s="11"/>
      <c r="N26" s="14"/>
      <c r="O26" s="83"/>
      <c r="P26" s="119"/>
      <c r="Q26" s="3"/>
      <c r="R26" s="83"/>
      <c r="S26" s="17"/>
    </row>
    <row r="27" spans="2:19" ht="16.75" customHeight="1" x14ac:dyDescent="0.45">
      <c r="B27" s="103" t="s">
        <v>17</v>
      </c>
      <c r="C27" s="81"/>
      <c r="D27" s="113">
        <v>1150</v>
      </c>
      <c r="E27" s="113">
        <v>1</v>
      </c>
      <c r="F27" s="113">
        <v>1</v>
      </c>
      <c r="G27" s="113">
        <f t="shared" si="0"/>
        <v>3</v>
      </c>
      <c r="H27" s="113">
        <f t="shared" si="1"/>
        <v>3</v>
      </c>
      <c r="I27" s="113">
        <v>1153</v>
      </c>
      <c r="J27" s="83">
        <v>4</v>
      </c>
      <c r="K27" s="83">
        <v>8</v>
      </c>
      <c r="L27" s="83">
        <v>2</v>
      </c>
      <c r="M27" s="11"/>
      <c r="N27" s="14"/>
      <c r="O27" s="83"/>
      <c r="P27" s="119"/>
      <c r="Q27" s="3"/>
      <c r="R27" s="83"/>
      <c r="S27" s="17"/>
    </row>
    <row r="28" spans="2:19" ht="16.75" customHeight="1" x14ac:dyDescent="0.45">
      <c r="B28" s="103" t="s">
        <v>18</v>
      </c>
      <c r="C28" s="81"/>
      <c r="D28" s="113">
        <v>436</v>
      </c>
      <c r="E28" s="113">
        <v>0</v>
      </c>
      <c r="F28" s="113">
        <v>0</v>
      </c>
      <c r="G28" s="113">
        <f t="shared" si="0"/>
        <v>1</v>
      </c>
      <c r="H28" s="113">
        <f t="shared" si="1"/>
        <v>1</v>
      </c>
      <c r="I28" s="113">
        <v>437</v>
      </c>
      <c r="J28" s="113">
        <v>0</v>
      </c>
      <c r="K28" s="83">
        <v>0</v>
      </c>
      <c r="L28" s="113">
        <v>0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113">
        <v>170</v>
      </c>
      <c r="E29" s="113">
        <v>0</v>
      </c>
      <c r="F29" s="113">
        <v>0</v>
      </c>
      <c r="G29" s="113">
        <f t="shared" si="0"/>
        <v>0</v>
      </c>
      <c r="H29" s="113">
        <f t="shared" si="1"/>
        <v>0</v>
      </c>
      <c r="I29" s="113">
        <v>170</v>
      </c>
      <c r="J29" s="113">
        <v>0</v>
      </c>
      <c r="K29" s="83">
        <v>0</v>
      </c>
      <c r="L29" s="113">
        <v>0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113">
        <v>4561</v>
      </c>
      <c r="E30" s="113">
        <v>22</v>
      </c>
      <c r="F30" s="113">
        <v>5</v>
      </c>
      <c r="G30" s="113">
        <f t="shared" si="0"/>
        <v>1</v>
      </c>
      <c r="H30" s="113">
        <f t="shared" si="1"/>
        <v>18</v>
      </c>
      <c r="I30" s="113">
        <v>4579</v>
      </c>
      <c r="J30" s="83">
        <v>3</v>
      </c>
      <c r="K30" s="83">
        <v>3.3</v>
      </c>
      <c r="L30" s="83">
        <v>3.6</v>
      </c>
      <c r="M30" s="11"/>
      <c r="N30" s="117"/>
      <c r="O30" s="117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113">
        <v>4239</v>
      </c>
      <c r="E31" s="113">
        <v>21</v>
      </c>
      <c r="F31" s="113">
        <v>5</v>
      </c>
      <c r="G31" s="113">
        <f t="shared" si="0"/>
        <v>0</v>
      </c>
      <c r="H31" s="113">
        <f t="shared" si="1"/>
        <v>16</v>
      </c>
      <c r="I31" s="113">
        <v>4255</v>
      </c>
      <c r="J31" s="83">
        <v>3</v>
      </c>
      <c r="K31" s="83">
        <v>3.4</v>
      </c>
      <c r="L31" s="83">
        <v>3.6</v>
      </c>
      <c r="M31" s="11"/>
      <c r="N31" s="117"/>
      <c r="O31" s="117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322</v>
      </c>
      <c r="E32" s="95">
        <v>1</v>
      </c>
      <c r="F32" s="95">
        <v>0</v>
      </c>
      <c r="G32" s="95">
        <f t="shared" si="0"/>
        <v>1</v>
      </c>
      <c r="H32" s="95">
        <f t="shared" si="1"/>
        <v>2</v>
      </c>
      <c r="I32" s="95">
        <v>324</v>
      </c>
      <c r="J32" s="83">
        <v>2</v>
      </c>
      <c r="K32" s="83">
        <v>1</v>
      </c>
      <c r="L32" s="83">
        <v>4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114">
        <v>23593</v>
      </c>
      <c r="E33" s="114">
        <v>60</v>
      </c>
      <c r="F33" s="125">
        <v>16</v>
      </c>
      <c r="G33" s="114">
        <f t="shared" si="0"/>
        <v>12</v>
      </c>
      <c r="H33" s="114">
        <f t="shared" si="1"/>
        <v>56</v>
      </c>
      <c r="I33" s="114">
        <v>23649</v>
      </c>
      <c r="J33" s="90">
        <v>4.4000000000000004</v>
      </c>
      <c r="K33" s="90">
        <v>13</v>
      </c>
      <c r="L33" s="90">
        <v>2.8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D39" s="13"/>
      <c r="E39" s="13"/>
      <c r="F39" s="13"/>
      <c r="G39" s="13"/>
      <c r="H39" s="13"/>
      <c r="I39" s="13"/>
      <c r="J39" s="13"/>
      <c r="K39" s="13"/>
      <c r="L39" s="13"/>
      <c r="N39" s="14"/>
      <c r="O39" s="14"/>
      <c r="P39" s="14"/>
    </row>
    <row r="40" spans="2:19" ht="17.149999999999999" customHeight="1" x14ac:dyDescent="0.25">
      <c r="D40" s="13"/>
      <c r="E40" s="13"/>
      <c r="F40" s="13"/>
      <c r="G40" s="13"/>
      <c r="H40" s="13"/>
      <c r="I40" s="13"/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6384" width="10.81640625" style="10"/>
  </cols>
  <sheetData>
    <row r="1" spans="1:13" ht="33" customHeight="1" x14ac:dyDescent="0.25">
      <c r="A1" s="47"/>
      <c r="B1" s="127" t="s">
        <v>33</v>
      </c>
      <c r="C1" s="127"/>
      <c r="D1" s="127"/>
    </row>
    <row r="2" spans="1:13" ht="17.149999999999999" customHeight="1" x14ac:dyDescent="0.3">
      <c r="A2" s="47"/>
      <c r="B2" s="128" t="s">
        <v>34</v>
      </c>
      <c r="C2" s="129"/>
      <c r="D2" s="129"/>
    </row>
    <row r="3" spans="1:13" ht="6.75" customHeight="1" x14ac:dyDescent="0.25">
      <c r="A3" s="48"/>
      <c r="B3" s="47"/>
      <c r="C3" s="47"/>
      <c r="D3" s="47"/>
    </row>
    <row r="5" spans="1:13" s="3" customFormat="1" ht="17.149999999999999" customHeight="1" x14ac:dyDescent="0.45">
      <c r="B5" s="1" t="s">
        <v>68</v>
      </c>
      <c r="C5" s="2"/>
      <c r="D5" s="131" t="s">
        <v>54</v>
      </c>
      <c r="E5" s="131"/>
      <c r="F5" s="131"/>
      <c r="G5" s="131"/>
      <c r="H5" s="131"/>
      <c r="I5" s="131"/>
      <c r="J5" s="131"/>
      <c r="K5" s="131"/>
      <c r="L5" s="131"/>
    </row>
    <row r="6" spans="1:13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3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3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3" s="8" customFormat="1" ht="6.75" customHeight="1" x14ac:dyDescent="0.25">
      <c r="A9" s="46"/>
      <c r="B9" s="7"/>
      <c r="G9" s="6"/>
      <c r="H9" s="6"/>
      <c r="I9" s="6"/>
      <c r="J9" s="6"/>
      <c r="K9" s="6"/>
      <c r="L9" s="6"/>
    </row>
    <row r="10" spans="1:13" ht="16.75" customHeight="1" x14ac:dyDescent="0.25">
      <c r="B10" s="102" t="s">
        <v>0</v>
      </c>
      <c r="C10" s="81"/>
      <c r="D10" s="82">
        <v>18572</v>
      </c>
      <c r="E10" s="82">
        <v>16</v>
      </c>
      <c r="F10" s="82">
        <v>3</v>
      </c>
      <c r="G10" s="82">
        <v>0</v>
      </c>
      <c r="H10" s="82">
        <v>13</v>
      </c>
      <c r="I10" s="82">
        <v>18585</v>
      </c>
      <c r="J10" s="83">
        <v>5.3</v>
      </c>
      <c r="K10" s="83">
        <v>12.9</v>
      </c>
      <c r="L10" s="83">
        <v>3.6</v>
      </c>
    </row>
    <row r="11" spans="1:13" ht="16.75" customHeight="1" x14ac:dyDescent="0.25">
      <c r="B11" s="103" t="s">
        <v>1</v>
      </c>
      <c r="C11" s="81"/>
      <c r="D11" s="82">
        <v>482</v>
      </c>
      <c r="E11" s="82">
        <v>0</v>
      </c>
      <c r="F11" s="82">
        <v>0</v>
      </c>
      <c r="G11" s="82">
        <v>1</v>
      </c>
      <c r="H11" s="82">
        <v>1</v>
      </c>
      <c r="I11" s="82">
        <v>483</v>
      </c>
      <c r="J11" s="83">
        <v>0</v>
      </c>
      <c r="K11" s="83">
        <v>0</v>
      </c>
      <c r="L11" s="83">
        <v>0</v>
      </c>
    </row>
    <row r="12" spans="1:13" ht="16.75" customHeight="1" x14ac:dyDescent="0.25">
      <c r="B12" s="103" t="s">
        <v>2</v>
      </c>
      <c r="C12" s="81"/>
      <c r="D12" s="82">
        <v>547</v>
      </c>
      <c r="E12" s="82">
        <v>0</v>
      </c>
      <c r="F12" s="82">
        <v>0</v>
      </c>
      <c r="G12" s="82">
        <v>-1</v>
      </c>
      <c r="H12" s="82">
        <v>-1</v>
      </c>
      <c r="I12" s="82">
        <v>546</v>
      </c>
      <c r="J12" s="83">
        <v>0</v>
      </c>
      <c r="K12" s="83">
        <v>0</v>
      </c>
      <c r="L12" s="83">
        <v>0</v>
      </c>
    </row>
    <row r="13" spans="1:13" ht="16.75" customHeight="1" x14ac:dyDescent="0.25">
      <c r="B13" s="103" t="s">
        <v>3</v>
      </c>
      <c r="C13" s="81"/>
      <c r="D13" s="82">
        <v>1162</v>
      </c>
      <c r="E13" s="82">
        <v>1</v>
      </c>
      <c r="F13" s="82">
        <v>0</v>
      </c>
      <c r="G13" s="82">
        <v>0</v>
      </c>
      <c r="H13" s="82">
        <v>1</v>
      </c>
      <c r="I13" s="82">
        <v>1163</v>
      </c>
      <c r="J13" s="83">
        <v>4</v>
      </c>
      <c r="K13" s="83">
        <v>11</v>
      </c>
      <c r="L13" s="83">
        <v>4.4000000000000004</v>
      </c>
    </row>
    <row r="14" spans="1:13" ht="16.75" customHeight="1" x14ac:dyDescent="0.25">
      <c r="B14" s="103" t="s">
        <v>4</v>
      </c>
      <c r="C14" s="81"/>
      <c r="D14" s="82">
        <v>653</v>
      </c>
      <c r="E14" s="82">
        <v>2</v>
      </c>
      <c r="F14" s="82">
        <v>1</v>
      </c>
      <c r="G14" s="82">
        <v>0</v>
      </c>
      <c r="H14" s="82">
        <v>1</v>
      </c>
      <c r="I14" s="82">
        <v>654</v>
      </c>
      <c r="J14" s="83">
        <v>5</v>
      </c>
      <c r="K14" s="83">
        <v>9</v>
      </c>
      <c r="L14" s="83">
        <v>4</v>
      </c>
    </row>
    <row r="15" spans="1:13" ht="16.75" customHeight="1" x14ac:dyDescent="0.25">
      <c r="B15" s="103" t="s">
        <v>5</v>
      </c>
      <c r="C15" s="81"/>
      <c r="D15" s="82">
        <v>1182</v>
      </c>
      <c r="E15" s="82">
        <v>0</v>
      </c>
      <c r="F15" s="82">
        <v>0</v>
      </c>
      <c r="G15" s="82">
        <v>0</v>
      </c>
      <c r="H15" s="82">
        <v>0</v>
      </c>
      <c r="I15" s="82">
        <v>1182</v>
      </c>
      <c r="J15" s="83">
        <v>0</v>
      </c>
      <c r="K15" s="83">
        <v>0</v>
      </c>
      <c r="L15" s="83">
        <v>0</v>
      </c>
    </row>
    <row r="16" spans="1:13" ht="16.75" customHeight="1" x14ac:dyDescent="0.25">
      <c r="B16" s="103" t="s">
        <v>6</v>
      </c>
      <c r="C16" s="81"/>
      <c r="D16" s="82">
        <v>1397</v>
      </c>
      <c r="E16" s="82">
        <v>1</v>
      </c>
      <c r="F16" s="82">
        <v>2</v>
      </c>
      <c r="G16" s="82">
        <v>0</v>
      </c>
      <c r="H16" s="82">
        <v>-1</v>
      </c>
      <c r="I16" s="82">
        <v>1396</v>
      </c>
      <c r="J16" s="83">
        <v>7</v>
      </c>
      <c r="K16" s="83">
        <v>36</v>
      </c>
      <c r="L16" s="83">
        <v>3.8</v>
      </c>
    </row>
    <row r="17" spans="2:12" ht="16.75" customHeight="1" x14ac:dyDescent="0.25">
      <c r="B17" s="103" t="s">
        <v>7</v>
      </c>
      <c r="C17" s="81"/>
      <c r="D17" s="82">
        <v>2045</v>
      </c>
      <c r="E17" s="82">
        <v>0</v>
      </c>
      <c r="F17" s="82">
        <v>0</v>
      </c>
      <c r="G17" s="82">
        <v>1</v>
      </c>
      <c r="H17" s="82">
        <v>1</v>
      </c>
      <c r="I17" s="82">
        <v>2046</v>
      </c>
      <c r="J17" s="83">
        <v>0</v>
      </c>
      <c r="K17" s="83">
        <v>0</v>
      </c>
      <c r="L17" s="83">
        <v>0</v>
      </c>
    </row>
    <row r="18" spans="2:12" ht="16.75" customHeight="1" x14ac:dyDescent="0.25">
      <c r="B18" s="103" t="s">
        <v>8</v>
      </c>
      <c r="C18" s="81"/>
      <c r="D18" s="82">
        <v>2470</v>
      </c>
      <c r="E18" s="82">
        <v>0</v>
      </c>
      <c r="F18" s="82">
        <v>0</v>
      </c>
      <c r="G18" s="82">
        <v>-1</v>
      </c>
      <c r="H18" s="82">
        <v>-1</v>
      </c>
      <c r="I18" s="82">
        <v>2469</v>
      </c>
      <c r="J18" s="83">
        <v>0</v>
      </c>
      <c r="K18" s="83">
        <v>0</v>
      </c>
      <c r="L18" s="83">
        <v>0</v>
      </c>
    </row>
    <row r="19" spans="2:12" ht="16.75" customHeight="1" x14ac:dyDescent="0.25">
      <c r="B19" s="103" t="s">
        <v>9</v>
      </c>
      <c r="C19" s="81"/>
      <c r="D19" s="82">
        <v>975</v>
      </c>
      <c r="E19" s="82">
        <v>0</v>
      </c>
      <c r="F19" s="82">
        <v>0</v>
      </c>
      <c r="G19" s="82">
        <v>0</v>
      </c>
      <c r="H19" s="82">
        <v>0</v>
      </c>
      <c r="I19" s="82">
        <v>975</v>
      </c>
      <c r="J19" s="83">
        <v>0</v>
      </c>
      <c r="K19" s="83">
        <v>0</v>
      </c>
      <c r="L19" s="83">
        <v>0</v>
      </c>
    </row>
    <row r="20" spans="2:12" ht="16.75" customHeight="1" x14ac:dyDescent="0.25">
      <c r="B20" s="103" t="s">
        <v>10</v>
      </c>
      <c r="C20" s="81"/>
      <c r="D20" s="82">
        <v>1440</v>
      </c>
      <c r="E20" s="82">
        <v>0</v>
      </c>
      <c r="F20" s="82">
        <v>0</v>
      </c>
      <c r="G20" s="82">
        <v>0</v>
      </c>
      <c r="H20" s="82">
        <v>0</v>
      </c>
      <c r="I20" s="82">
        <v>1440</v>
      </c>
      <c r="J20" s="83">
        <v>0</v>
      </c>
      <c r="K20" s="83">
        <v>0</v>
      </c>
      <c r="L20" s="83">
        <v>0</v>
      </c>
    </row>
    <row r="21" spans="2:12" ht="16.75" customHeight="1" x14ac:dyDescent="0.25">
      <c r="B21" s="103" t="s">
        <v>11</v>
      </c>
      <c r="C21" s="81"/>
      <c r="D21" s="82">
        <v>1509</v>
      </c>
      <c r="E21" s="82">
        <v>0</v>
      </c>
      <c r="F21" s="82">
        <v>0</v>
      </c>
      <c r="G21" s="82">
        <v>0</v>
      </c>
      <c r="H21" s="82">
        <v>0</v>
      </c>
      <c r="I21" s="82">
        <v>1509</v>
      </c>
      <c r="J21" s="83">
        <v>0</v>
      </c>
      <c r="K21" s="83">
        <v>0</v>
      </c>
      <c r="L21" s="83">
        <v>0</v>
      </c>
    </row>
    <row r="22" spans="2:12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-1</v>
      </c>
      <c r="H22" s="82">
        <v>-1</v>
      </c>
      <c r="I22" s="82">
        <v>279</v>
      </c>
      <c r="J22" s="83">
        <v>0</v>
      </c>
      <c r="K22" s="83">
        <v>0</v>
      </c>
      <c r="L22" s="83">
        <v>0</v>
      </c>
    </row>
    <row r="23" spans="2:12" ht="16.75" customHeight="1" x14ac:dyDescent="0.25">
      <c r="B23" s="103" t="s">
        <v>13</v>
      </c>
      <c r="C23" s="81"/>
      <c r="D23" s="82">
        <v>247</v>
      </c>
      <c r="E23" s="82">
        <v>1</v>
      </c>
      <c r="F23" s="82">
        <v>0</v>
      </c>
      <c r="G23" s="82">
        <v>0</v>
      </c>
      <c r="H23" s="82">
        <v>1</v>
      </c>
      <c r="I23" s="82">
        <v>248</v>
      </c>
      <c r="J23" s="83">
        <v>6</v>
      </c>
      <c r="K23" s="83">
        <v>30</v>
      </c>
      <c r="L23" s="83">
        <v>3.6</v>
      </c>
    </row>
    <row r="24" spans="2:12" ht="16.75" customHeight="1" x14ac:dyDescent="0.25">
      <c r="B24" s="103" t="s">
        <v>14</v>
      </c>
      <c r="C24" s="81"/>
      <c r="D24" s="82">
        <v>693</v>
      </c>
      <c r="E24" s="82">
        <v>1</v>
      </c>
      <c r="F24" s="82">
        <v>0</v>
      </c>
      <c r="G24" s="82">
        <v>0</v>
      </c>
      <c r="H24" s="82">
        <v>1</v>
      </c>
      <c r="I24" s="82">
        <v>694</v>
      </c>
      <c r="J24" s="83">
        <v>3</v>
      </c>
      <c r="K24" s="83">
        <v>2</v>
      </c>
      <c r="L24" s="83">
        <v>3.5</v>
      </c>
    </row>
    <row r="25" spans="2:12" ht="16.75" customHeight="1" x14ac:dyDescent="0.25">
      <c r="B25" s="103" t="s">
        <v>15</v>
      </c>
      <c r="C25" s="81"/>
      <c r="D25" s="82">
        <v>1518</v>
      </c>
      <c r="E25" s="82">
        <v>0</v>
      </c>
      <c r="F25" s="82">
        <v>0</v>
      </c>
      <c r="G25" s="82">
        <v>1</v>
      </c>
      <c r="H25" s="82">
        <v>1</v>
      </c>
      <c r="I25" s="82">
        <v>1519</v>
      </c>
      <c r="J25" s="83">
        <v>0</v>
      </c>
      <c r="K25" s="83">
        <v>0</v>
      </c>
      <c r="L25" s="83">
        <v>0</v>
      </c>
    </row>
    <row r="26" spans="2:12" ht="16.75" customHeight="1" x14ac:dyDescent="0.25">
      <c r="B26" s="103" t="s">
        <v>16</v>
      </c>
      <c r="C26" s="81"/>
      <c r="D26" s="82">
        <v>269</v>
      </c>
      <c r="E26" s="82">
        <v>0</v>
      </c>
      <c r="F26" s="82">
        <v>0</v>
      </c>
      <c r="G26" s="82">
        <v>0</v>
      </c>
      <c r="H26" s="82">
        <v>0</v>
      </c>
      <c r="I26" s="82">
        <v>269</v>
      </c>
      <c r="J26" s="83">
        <v>0</v>
      </c>
      <c r="K26" s="83">
        <v>0</v>
      </c>
      <c r="L26" s="83">
        <v>0</v>
      </c>
    </row>
    <row r="27" spans="2:12" ht="16.75" customHeight="1" x14ac:dyDescent="0.25">
      <c r="B27" s="103" t="s">
        <v>17</v>
      </c>
      <c r="C27" s="81"/>
      <c r="D27" s="82">
        <v>1113</v>
      </c>
      <c r="E27" s="82">
        <v>0</v>
      </c>
      <c r="F27" s="82">
        <v>0</v>
      </c>
      <c r="G27" s="82">
        <v>0</v>
      </c>
      <c r="H27" s="82">
        <v>0</v>
      </c>
      <c r="I27" s="82">
        <v>1113</v>
      </c>
      <c r="J27" s="83">
        <v>0</v>
      </c>
      <c r="K27" s="83">
        <v>0</v>
      </c>
      <c r="L27" s="83">
        <v>0</v>
      </c>
    </row>
    <row r="28" spans="2:12" ht="16.75" customHeight="1" x14ac:dyDescent="0.25">
      <c r="B28" s="103" t="s">
        <v>18</v>
      </c>
      <c r="C28" s="81"/>
      <c r="D28" s="82">
        <v>428</v>
      </c>
      <c r="E28" s="82">
        <v>10</v>
      </c>
      <c r="F28" s="82">
        <v>0</v>
      </c>
      <c r="G28" s="82">
        <v>0</v>
      </c>
      <c r="H28" s="82">
        <v>10</v>
      </c>
      <c r="I28" s="82">
        <v>438</v>
      </c>
      <c r="J28" s="83">
        <v>5.4</v>
      </c>
      <c r="K28" s="83">
        <v>10.9</v>
      </c>
      <c r="L28" s="83">
        <v>3.3</v>
      </c>
    </row>
    <row r="29" spans="2:12" ht="22.5" customHeight="1" x14ac:dyDescent="0.25">
      <c r="B29" s="103" t="s">
        <v>19</v>
      </c>
      <c r="C29" s="81"/>
      <c r="D29" s="82">
        <v>162</v>
      </c>
      <c r="E29" s="82">
        <v>0</v>
      </c>
      <c r="F29" s="82">
        <v>0</v>
      </c>
      <c r="G29" s="82">
        <v>0</v>
      </c>
      <c r="H29" s="82">
        <v>0</v>
      </c>
      <c r="I29" s="82">
        <v>162</v>
      </c>
      <c r="J29" s="83">
        <v>0</v>
      </c>
      <c r="K29" s="83">
        <v>0</v>
      </c>
      <c r="L29" s="83">
        <v>0</v>
      </c>
    </row>
    <row r="30" spans="2:12" ht="16.75" customHeight="1" x14ac:dyDescent="0.25">
      <c r="B30" s="102" t="s">
        <v>20</v>
      </c>
      <c r="C30" s="81"/>
      <c r="D30" s="82">
        <v>4259</v>
      </c>
      <c r="E30" s="82">
        <v>25</v>
      </c>
      <c r="F30" s="82">
        <v>4</v>
      </c>
      <c r="G30" s="82">
        <v>0</v>
      </c>
      <c r="H30" s="82">
        <v>21</v>
      </c>
      <c r="I30" s="82">
        <v>4280</v>
      </c>
      <c r="J30" s="83">
        <v>3.3</v>
      </c>
      <c r="K30" s="83">
        <v>3.8</v>
      </c>
      <c r="L30" s="83">
        <v>4.3</v>
      </c>
    </row>
    <row r="31" spans="2:12" ht="16.75" customHeight="1" x14ac:dyDescent="0.25">
      <c r="B31" s="103" t="s">
        <v>21</v>
      </c>
      <c r="C31" s="81"/>
      <c r="D31" s="82">
        <v>3959</v>
      </c>
      <c r="E31" s="82">
        <v>25</v>
      </c>
      <c r="F31" s="82">
        <v>4</v>
      </c>
      <c r="G31" s="82">
        <v>0</v>
      </c>
      <c r="H31" s="82">
        <v>21</v>
      </c>
      <c r="I31" s="82">
        <v>3980</v>
      </c>
      <c r="J31" s="83">
        <v>3.2</v>
      </c>
      <c r="K31" s="83">
        <v>3.8</v>
      </c>
      <c r="L31" s="83">
        <v>4.3</v>
      </c>
    </row>
    <row r="32" spans="2:12" ht="22.5" customHeight="1" x14ac:dyDescent="0.25">
      <c r="B32" s="103" t="s">
        <v>22</v>
      </c>
      <c r="C32" s="94"/>
      <c r="D32" s="95">
        <v>300</v>
      </c>
      <c r="E32" s="95">
        <v>0</v>
      </c>
      <c r="F32" s="95">
        <v>0</v>
      </c>
      <c r="G32" s="95">
        <v>0</v>
      </c>
      <c r="H32" s="95">
        <v>0</v>
      </c>
      <c r="I32" s="95">
        <v>300</v>
      </c>
      <c r="J32" s="96">
        <v>0</v>
      </c>
      <c r="K32" s="96">
        <v>0</v>
      </c>
      <c r="L32" s="96">
        <v>0</v>
      </c>
    </row>
    <row r="33" spans="2:12" ht="22.5" customHeight="1" x14ac:dyDescent="0.25">
      <c r="B33" s="104" t="s">
        <v>23</v>
      </c>
      <c r="C33" s="88"/>
      <c r="D33" s="89">
        <v>22831</v>
      </c>
      <c r="E33" s="89">
        <v>41</v>
      </c>
      <c r="F33" s="89">
        <v>7</v>
      </c>
      <c r="G33" s="89">
        <v>0</v>
      </c>
      <c r="H33" s="89">
        <v>34</v>
      </c>
      <c r="I33" s="89">
        <v>22865</v>
      </c>
      <c r="J33" s="90">
        <v>4.0999999999999996</v>
      </c>
      <c r="K33" s="90">
        <v>7.3</v>
      </c>
      <c r="L33" s="90">
        <v>3.8</v>
      </c>
    </row>
    <row r="34" spans="2:12" ht="6.75" customHeight="1" x14ac:dyDescent="0.25"/>
    <row r="35" spans="2:12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2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0.81640625" style="10" bestFit="1" customWidth="1"/>
    <col min="9" max="9" width="12.81640625" style="10" customWidth="1"/>
    <col min="10" max="12" width="12.1796875" style="10" customWidth="1"/>
    <col min="13" max="16384" width="10.81640625" style="10"/>
  </cols>
  <sheetData>
    <row r="1" spans="1:13" ht="33" customHeight="1" x14ac:dyDescent="0.25">
      <c r="A1" s="47"/>
      <c r="B1" s="127" t="s">
        <v>33</v>
      </c>
      <c r="C1" s="127"/>
      <c r="D1" s="127"/>
    </row>
    <row r="2" spans="1:13" ht="17.149999999999999" customHeight="1" x14ac:dyDescent="0.3">
      <c r="A2" s="47"/>
      <c r="B2" s="128" t="s">
        <v>34</v>
      </c>
      <c r="C2" s="129"/>
      <c r="D2" s="129"/>
    </row>
    <row r="3" spans="1:13" ht="6.75" customHeight="1" x14ac:dyDescent="0.25">
      <c r="A3" s="48"/>
      <c r="B3" s="47"/>
      <c r="C3" s="47"/>
      <c r="D3" s="47"/>
    </row>
    <row r="5" spans="1:13" s="3" customFormat="1" ht="17.149999999999999" customHeight="1" x14ac:dyDescent="0.45">
      <c r="B5" s="1" t="s">
        <v>68</v>
      </c>
      <c r="C5" s="2"/>
      <c r="D5" s="131" t="s">
        <v>53</v>
      </c>
      <c r="E5" s="131"/>
      <c r="F5" s="131"/>
      <c r="G5" s="131"/>
      <c r="H5" s="131"/>
      <c r="I5" s="131"/>
      <c r="J5" s="131"/>
      <c r="K5" s="131"/>
      <c r="L5" s="131"/>
    </row>
    <row r="6" spans="1:13" s="4" customFormat="1" ht="2.5" customHeight="1" x14ac:dyDescent="0.25">
      <c r="A6" s="45"/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3" s="4" customFormat="1" ht="6.75" customHeight="1" x14ac:dyDescent="0.25">
      <c r="A7" s="45"/>
      <c r="G7" s="133"/>
      <c r="H7" s="133"/>
      <c r="I7" s="133"/>
      <c r="J7" s="133"/>
      <c r="K7" s="133"/>
      <c r="M7" s="5"/>
    </row>
    <row r="8" spans="1:13" s="4" customFormat="1" ht="28.5" customHeight="1" x14ac:dyDescent="0.25">
      <c r="A8" s="45"/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26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3" s="8" customFormat="1" ht="6.75" customHeight="1" x14ac:dyDescent="0.25">
      <c r="A9" s="46"/>
      <c r="B9" s="7"/>
      <c r="G9" s="6"/>
      <c r="H9" s="6"/>
      <c r="I9" s="6"/>
      <c r="J9" s="6"/>
      <c r="K9" s="6"/>
      <c r="L9" s="6"/>
    </row>
    <row r="10" spans="1:13" ht="16.75" customHeight="1" x14ac:dyDescent="0.25">
      <c r="B10" s="102" t="s">
        <v>0</v>
      </c>
      <c r="C10" s="81"/>
      <c r="D10" s="82">
        <v>18561</v>
      </c>
      <c r="E10" s="82">
        <v>22</v>
      </c>
      <c r="F10" s="82">
        <v>10</v>
      </c>
      <c r="G10" s="82">
        <v>-1</v>
      </c>
      <c r="H10" s="82">
        <v>11</v>
      </c>
      <c r="I10" s="82">
        <v>18572</v>
      </c>
      <c r="J10" s="83">
        <v>4.3</v>
      </c>
      <c r="K10" s="83">
        <v>6</v>
      </c>
      <c r="L10" s="83">
        <v>4.4000000000000004</v>
      </c>
    </row>
    <row r="11" spans="1:13" ht="16.75" customHeight="1" x14ac:dyDescent="0.25">
      <c r="B11" s="103" t="s">
        <v>1</v>
      </c>
      <c r="C11" s="81"/>
      <c r="D11" s="82">
        <v>483</v>
      </c>
      <c r="E11" s="82">
        <v>0</v>
      </c>
      <c r="F11" s="82">
        <v>0</v>
      </c>
      <c r="G11" s="82">
        <v>-1</v>
      </c>
      <c r="H11" s="82">
        <v>-1</v>
      </c>
      <c r="I11" s="82">
        <v>482</v>
      </c>
      <c r="J11" s="83">
        <v>0</v>
      </c>
      <c r="K11" s="83">
        <v>0</v>
      </c>
      <c r="L11" s="83">
        <v>0</v>
      </c>
    </row>
    <row r="12" spans="1:13" ht="16.75" customHeight="1" x14ac:dyDescent="0.25">
      <c r="B12" s="103" t="s">
        <v>2</v>
      </c>
      <c r="C12" s="81"/>
      <c r="D12" s="82">
        <v>546</v>
      </c>
      <c r="E12" s="82">
        <v>0</v>
      </c>
      <c r="F12" s="82">
        <v>0</v>
      </c>
      <c r="G12" s="82">
        <v>1</v>
      </c>
      <c r="H12" s="82">
        <v>1</v>
      </c>
      <c r="I12" s="82">
        <v>547</v>
      </c>
      <c r="J12" s="83">
        <v>0</v>
      </c>
      <c r="K12" s="83">
        <v>0</v>
      </c>
      <c r="L12" s="83">
        <v>0</v>
      </c>
    </row>
    <row r="13" spans="1:13" ht="16.75" customHeight="1" x14ac:dyDescent="0.25">
      <c r="B13" s="103" t="s">
        <v>3</v>
      </c>
      <c r="C13" s="81"/>
      <c r="D13" s="82">
        <v>1157</v>
      </c>
      <c r="E13" s="82">
        <v>6</v>
      </c>
      <c r="F13" s="82">
        <v>1</v>
      </c>
      <c r="G13" s="82">
        <v>0</v>
      </c>
      <c r="H13" s="82">
        <v>5</v>
      </c>
      <c r="I13" s="82">
        <v>1162</v>
      </c>
      <c r="J13" s="83">
        <v>3.5</v>
      </c>
      <c r="K13" s="83">
        <v>2.8</v>
      </c>
      <c r="L13" s="83">
        <v>4.4000000000000004</v>
      </c>
    </row>
    <row r="14" spans="1:13" ht="16.75" customHeight="1" x14ac:dyDescent="0.25">
      <c r="B14" s="103" t="s">
        <v>4</v>
      </c>
      <c r="C14" s="81"/>
      <c r="D14" s="82">
        <v>654</v>
      </c>
      <c r="E14" s="82">
        <v>1</v>
      </c>
      <c r="F14" s="82">
        <v>2</v>
      </c>
      <c r="G14" s="82">
        <v>0</v>
      </c>
      <c r="H14" s="82">
        <v>-1</v>
      </c>
      <c r="I14" s="82">
        <v>653</v>
      </c>
      <c r="J14" s="83">
        <v>6</v>
      </c>
      <c r="K14" s="83">
        <v>4</v>
      </c>
      <c r="L14" s="83">
        <v>3.8</v>
      </c>
    </row>
    <row r="15" spans="1:13" ht="16.75" customHeight="1" x14ac:dyDescent="0.25">
      <c r="B15" s="103" t="s">
        <v>5</v>
      </c>
      <c r="C15" s="81"/>
      <c r="D15" s="82">
        <v>1179</v>
      </c>
      <c r="E15" s="82">
        <v>3</v>
      </c>
      <c r="F15" s="82">
        <v>0</v>
      </c>
      <c r="G15" s="82">
        <v>0</v>
      </c>
      <c r="H15" s="82">
        <v>3</v>
      </c>
      <c r="I15" s="82">
        <v>1182</v>
      </c>
      <c r="J15" s="83">
        <v>5.3</v>
      </c>
      <c r="K15" s="83">
        <v>21</v>
      </c>
      <c r="L15" s="83">
        <v>4.5</v>
      </c>
    </row>
    <row r="16" spans="1:13" ht="16.75" customHeight="1" x14ac:dyDescent="0.25">
      <c r="B16" s="103" t="s">
        <v>6</v>
      </c>
      <c r="C16" s="81"/>
      <c r="D16" s="82">
        <v>1401</v>
      </c>
      <c r="E16" s="82">
        <v>0</v>
      </c>
      <c r="F16" s="82">
        <v>4</v>
      </c>
      <c r="G16" s="82">
        <v>0</v>
      </c>
      <c r="H16" s="82">
        <v>-4</v>
      </c>
      <c r="I16" s="82">
        <v>1397</v>
      </c>
      <c r="J16" s="83">
        <v>0</v>
      </c>
      <c r="K16" s="83">
        <v>0</v>
      </c>
      <c r="L16" s="83">
        <v>0</v>
      </c>
    </row>
    <row r="17" spans="2:12" ht="16.75" customHeight="1" x14ac:dyDescent="0.25">
      <c r="B17" s="103" t="s">
        <v>7</v>
      </c>
      <c r="C17" s="81"/>
      <c r="D17" s="82">
        <v>2045</v>
      </c>
      <c r="E17" s="82">
        <v>0</v>
      </c>
      <c r="F17" s="82">
        <v>0</v>
      </c>
      <c r="G17" s="82">
        <v>0</v>
      </c>
      <c r="H17" s="82">
        <v>0</v>
      </c>
      <c r="I17" s="82">
        <v>2045</v>
      </c>
      <c r="J17" s="83">
        <v>0</v>
      </c>
      <c r="K17" s="83">
        <v>0</v>
      </c>
      <c r="L17" s="83">
        <v>0</v>
      </c>
    </row>
    <row r="18" spans="2:12" ht="16.75" customHeight="1" x14ac:dyDescent="0.25">
      <c r="B18" s="103" t="s">
        <v>8</v>
      </c>
      <c r="C18" s="81"/>
      <c r="D18" s="82">
        <v>2470</v>
      </c>
      <c r="E18" s="82">
        <v>0</v>
      </c>
      <c r="F18" s="82">
        <v>0</v>
      </c>
      <c r="G18" s="82">
        <v>0</v>
      </c>
      <c r="H18" s="82">
        <v>0</v>
      </c>
      <c r="I18" s="82">
        <v>2470</v>
      </c>
      <c r="J18" s="83">
        <v>0</v>
      </c>
      <c r="K18" s="83">
        <v>0</v>
      </c>
      <c r="L18" s="83">
        <v>0</v>
      </c>
    </row>
    <row r="19" spans="2:12" ht="16.75" customHeight="1" x14ac:dyDescent="0.25">
      <c r="B19" s="103" t="s">
        <v>9</v>
      </c>
      <c r="C19" s="81"/>
      <c r="D19" s="82">
        <v>966</v>
      </c>
      <c r="E19" s="82">
        <v>9</v>
      </c>
      <c r="F19" s="82">
        <v>0</v>
      </c>
      <c r="G19" s="82">
        <v>0</v>
      </c>
      <c r="H19" s="82">
        <v>9</v>
      </c>
      <c r="I19" s="82">
        <v>975</v>
      </c>
      <c r="J19" s="83">
        <v>3.7</v>
      </c>
      <c r="K19" s="83">
        <v>2.6</v>
      </c>
      <c r="L19" s="83">
        <v>4.3</v>
      </c>
    </row>
    <row r="20" spans="2:12" ht="16.75" customHeight="1" x14ac:dyDescent="0.25">
      <c r="B20" s="103" t="s">
        <v>10</v>
      </c>
      <c r="C20" s="81"/>
      <c r="D20" s="82">
        <v>1439</v>
      </c>
      <c r="E20" s="82">
        <v>1</v>
      </c>
      <c r="F20" s="82">
        <v>0</v>
      </c>
      <c r="G20" s="82">
        <v>0</v>
      </c>
      <c r="H20" s="82">
        <v>1</v>
      </c>
      <c r="I20" s="82">
        <v>1440</v>
      </c>
      <c r="J20" s="83">
        <v>6</v>
      </c>
      <c r="K20" s="83">
        <v>5</v>
      </c>
      <c r="L20" s="83">
        <v>4.4000000000000004</v>
      </c>
    </row>
    <row r="21" spans="2:12" ht="16.75" customHeight="1" x14ac:dyDescent="0.25">
      <c r="B21" s="103" t="s">
        <v>11</v>
      </c>
      <c r="C21" s="81"/>
      <c r="D21" s="82">
        <v>1512</v>
      </c>
      <c r="E21" s="82">
        <v>0</v>
      </c>
      <c r="F21" s="82">
        <v>3</v>
      </c>
      <c r="G21" s="82">
        <v>0</v>
      </c>
      <c r="H21" s="82">
        <v>-3</v>
      </c>
      <c r="I21" s="82">
        <v>1509</v>
      </c>
      <c r="J21" s="83">
        <v>0</v>
      </c>
      <c r="K21" s="83">
        <v>0</v>
      </c>
      <c r="L21" s="83">
        <v>0</v>
      </c>
    </row>
    <row r="22" spans="2:12" ht="16.75" customHeight="1" x14ac:dyDescent="0.25">
      <c r="B22" s="103" t="s">
        <v>12</v>
      </c>
      <c r="C22" s="81"/>
      <c r="D22" s="82">
        <v>280</v>
      </c>
      <c r="E22" s="82">
        <v>0</v>
      </c>
      <c r="F22" s="82">
        <v>0</v>
      </c>
      <c r="G22" s="82">
        <v>0</v>
      </c>
      <c r="H22" s="82">
        <v>0</v>
      </c>
      <c r="I22" s="82">
        <v>280</v>
      </c>
      <c r="J22" s="83">
        <v>0</v>
      </c>
      <c r="K22" s="83">
        <v>0</v>
      </c>
      <c r="L22" s="83">
        <v>0</v>
      </c>
    </row>
    <row r="23" spans="2:12" ht="16.75" customHeight="1" x14ac:dyDescent="0.25">
      <c r="B23" s="103" t="s">
        <v>13</v>
      </c>
      <c r="C23" s="81"/>
      <c r="D23" s="82">
        <v>246</v>
      </c>
      <c r="E23" s="82">
        <v>1</v>
      </c>
      <c r="F23" s="82">
        <v>0</v>
      </c>
      <c r="G23" s="82">
        <v>0</v>
      </c>
      <c r="H23" s="82">
        <v>1</v>
      </c>
      <c r="I23" s="82">
        <v>247</v>
      </c>
      <c r="J23" s="83">
        <v>6</v>
      </c>
      <c r="K23" s="83">
        <v>4</v>
      </c>
      <c r="L23" s="83">
        <v>3.5</v>
      </c>
    </row>
    <row r="24" spans="2:12" ht="16.75" customHeight="1" x14ac:dyDescent="0.25">
      <c r="B24" s="103" t="s">
        <v>14</v>
      </c>
      <c r="C24" s="81"/>
      <c r="D24" s="82">
        <v>693</v>
      </c>
      <c r="E24" s="82">
        <v>0</v>
      </c>
      <c r="F24" s="82">
        <v>0</v>
      </c>
      <c r="G24" s="82">
        <v>0</v>
      </c>
      <c r="H24" s="82">
        <v>0</v>
      </c>
      <c r="I24" s="82">
        <v>693</v>
      </c>
      <c r="J24" s="83">
        <v>0</v>
      </c>
      <c r="K24" s="83">
        <v>0</v>
      </c>
      <c r="L24" s="83">
        <v>0</v>
      </c>
    </row>
    <row r="25" spans="2:12" ht="16.75" customHeight="1" x14ac:dyDescent="0.25">
      <c r="B25" s="103" t="s">
        <v>15</v>
      </c>
      <c r="C25" s="81"/>
      <c r="D25" s="82">
        <v>1519</v>
      </c>
      <c r="E25" s="82">
        <v>0</v>
      </c>
      <c r="F25" s="82">
        <v>0</v>
      </c>
      <c r="G25" s="82">
        <v>-1</v>
      </c>
      <c r="H25" s="82">
        <v>-1</v>
      </c>
      <c r="I25" s="82">
        <v>1518</v>
      </c>
      <c r="J25" s="83">
        <v>0</v>
      </c>
      <c r="K25" s="83">
        <v>0</v>
      </c>
      <c r="L25" s="83">
        <v>0</v>
      </c>
    </row>
    <row r="26" spans="2:12" ht="16.75" customHeight="1" x14ac:dyDescent="0.25">
      <c r="B26" s="103" t="s">
        <v>16</v>
      </c>
      <c r="C26" s="81"/>
      <c r="D26" s="82">
        <v>269</v>
      </c>
      <c r="E26" s="82">
        <v>0</v>
      </c>
      <c r="F26" s="82">
        <v>0</v>
      </c>
      <c r="G26" s="82">
        <v>0</v>
      </c>
      <c r="H26" s="82">
        <v>0</v>
      </c>
      <c r="I26" s="82">
        <v>269</v>
      </c>
      <c r="J26" s="83">
        <v>0</v>
      </c>
      <c r="K26" s="83">
        <v>0</v>
      </c>
      <c r="L26" s="83">
        <v>0</v>
      </c>
    </row>
    <row r="27" spans="2:12" ht="16.75" customHeight="1" x14ac:dyDescent="0.25">
      <c r="B27" s="103" t="s">
        <v>17</v>
      </c>
      <c r="C27" s="81"/>
      <c r="D27" s="82">
        <v>1112</v>
      </c>
      <c r="E27" s="82">
        <v>1</v>
      </c>
      <c r="F27" s="82">
        <v>0</v>
      </c>
      <c r="G27" s="82">
        <v>0</v>
      </c>
      <c r="H27" s="82">
        <v>1</v>
      </c>
      <c r="I27" s="82">
        <v>1113</v>
      </c>
      <c r="J27" s="83">
        <v>6</v>
      </c>
      <c r="K27" s="83">
        <v>16</v>
      </c>
      <c r="L27" s="83">
        <v>4.3</v>
      </c>
    </row>
    <row r="28" spans="2:12" ht="16.75" customHeight="1" x14ac:dyDescent="0.25">
      <c r="B28" s="103" t="s">
        <v>18</v>
      </c>
      <c r="C28" s="81"/>
      <c r="D28" s="82">
        <v>428</v>
      </c>
      <c r="E28" s="82">
        <v>0</v>
      </c>
      <c r="F28" s="82">
        <v>0</v>
      </c>
      <c r="G28" s="82">
        <v>0</v>
      </c>
      <c r="H28" s="82">
        <v>0</v>
      </c>
      <c r="I28" s="82">
        <v>428</v>
      </c>
      <c r="J28" s="83">
        <v>0</v>
      </c>
      <c r="K28" s="83">
        <v>0</v>
      </c>
      <c r="L28" s="83">
        <v>0</v>
      </c>
    </row>
    <row r="29" spans="2:12" ht="22.5" customHeight="1" x14ac:dyDescent="0.25">
      <c r="B29" s="103" t="s">
        <v>19</v>
      </c>
      <c r="C29" s="81"/>
      <c r="D29" s="82">
        <v>162</v>
      </c>
      <c r="E29" s="82">
        <v>0</v>
      </c>
      <c r="F29" s="82">
        <v>0</v>
      </c>
      <c r="G29" s="82">
        <v>0</v>
      </c>
      <c r="H29" s="82">
        <v>0</v>
      </c>
      <c r="I29" s="82">
        <v>162</v>
      </c>
      <c r="J29" s="83">
        <v>0</v>
      </c>
      <c r="K29" s="83">
        <v>0</v>
      </c>
      <c r="L29" s="83">
        <v>0</v>
      </c>
    </row>
    <row r="30" spans="2:12" ht="16.75" customHeight="1" x14ac:dyDescent="0.25">
      <c r="B30" s="102" t="s">
        <v>20</v>
      </c>
      <c r="C30" s="81"/>
      <c r="D30" s="82">
        <v>4245</v>
      </c>
      <c r="E30" s="82">
        <v>16</v>
      </c>
      <c r="F30" s="82">
        <v>2</v>
      </c>
      <c r="G30" s="82">
        <v>0</v>
      </c>
      <c r="H30" s="82">
        <v>14</v>
      </c>
      <c r="I30" s="82">
        <v>4259</v>
      </c>
      <c r="J30" s="83">
        <v>2.9</v>
      </c>
      <c r="K30" s="83">
        <v>2.4</v>
      </c>
      <c r="L30" s="83">
        <v>4.5999999999999996</v>
      </c>
    </row>
    <row r="31" spans="2:12" ht="16.75" customHeight="1" x14ac:dyDescent="0.25">
      <c r="B31" s="103" t="s">
        <v>21</v>
      </c>
      <c r="C31" s="81"/>
      <c r="D31" s="82">
        <v>3951</v>
      </c>
      <c r="E31" s="82">
        <v>10</v>
      </c>
      <c r="F31" s="82">
        <v>2</v>
      </c>
      <c r="G31" s="82">
        <v>0</v>
      </c>
      <c r="H31" s="82">
        <v>8</v>
      </c>
      <c r="I31" s="82">
        <v>3959</v>
      </c>
      <c r="J31" s="83">
        <v>3.1</v>
      </c>
      <c r="K31" s="83">
        <v>3.3</v>
      </c>
      <c r="L31" s="83">
        <v>4.4000000000000004</v>
      </c>
    </row>
    <row r="32" spans="2:12" ht="22.5" customHeight="1" x14ac:dyDescent="0.25">
      <c r="B32" s="103" t="s">
        <v>22</v>
      </c>
      <c r="C32" s="94"/>
      <c r="D32" s="95">
        <v>294</v>
      </c>
      <c r="E32" s="95">
        <v>6</v>
      </c>
      <c r="F32" s="95">
        <v>0</v>
      </c>
      <c r="G32" s="95">
        <v>0</v>
      </c>
      <c r="H32" s="95">
        <v>6</v>
      </c>
      <c r="I32" s="95">
        <v>300</v>
      </c>
      <c r="J32" s="96">
        <v>2.5</v>
      </c>
      <c r="K32" s="96">
        <v>1</v>
      </c>
      <c r="L32" s="96">
        <v>5.3</v>
      </c>
    </row>
    <row r="33" spans="2:12" ht="22.5" customHeight="1" x14ac:dyDescent="0.25">
      <c r="B33" s="104" t="s">
        <v>23</v>
      </c>
      <c r="C33" s="88"/>
      <c r="D33" s="89">
        <v>22806</v>
      </c>
      <c r="E33" s="89">
        <v>38</v>
      </c>
      <c r="F33" s="89">
        <v>12</v>
      </c>
      <c r="G33" s="89">
        <v>-1</v>
      </c>
      <c r="H33" s="89">
        <v>25</v>
      </c>
      <c r="I33" s="89">
        <v>22831</v>
      </c>
      <c r="J33" s="90">
        <v>3.7</v>
      </c>
      <c r="K33" s="90">
        <v>4.5</v>
      </c>
      <c r="L33" s="90">
        <v>4.4000000000000004</v>
      </c>
    </row>
    <row r="34" spans="2:12" ht="6.75" customHeight="1" x14ac:dyDescent="0.25"/>
    <row r="35" spans="2:12" ht="13.5" customHeight="1" x14ac:dyDescent="0.25">
      <c r="B35" s="134" t="s">
        <v>45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</row>
    <row r="36" spans="2:12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</row>
  </sheetData>
  <mergeCells count="6">
    <mergeCell ref="D5:L5"/>
    <mergeCell ref="G7:K7"/>
    <mergeCell ref="D6:L6"/>
    <mergeCell ref="B35:L35"/>
    <mergeCell ref="B1:D1"/>
    <mergeCell ref="B2:D2"/>
  </mergeCells>
  <phoneticPr fontId="10" type="noConversion"/>
  <pageMargins left="0" right="0.59055118110236227" top="0" bottom="0.59055118110236227" header="0" footer="0.39370078740157483"/>
  <pageSetup paperSize="9" scale="7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2" customWidth="1"/>
    <col min="2" max="2" width="21.26953125" style="112" customWidth="1"/>
    <col min="3" max="3" width="1.453125" style="112" customWidth="1"/>
    <col min="4" max="4" width="14.453125" style="112" customWidth="1"/>
    <col min="5" max="5" width="9.26953125" style="112" customWidth="1"/>
    <col min="6" max="6" width="8.453125" style="112" customWidth="1"/>
    <col min="7" max="7" width="10.26953125" style="112" bestFit="1" customWidth="1"/>
    <col min="8" max="8" width="12.26953125" style="112" customWidth="1"/>
    <col min="9" max="9" width="12.81640625" style="112" customWidth="1"/>
    <col min="10" max="12" width="12.1796875" style="112" customWidth="1"/>
    <col min="13" max="13" width="10.81640625" style="112" customWidth="1"/>
    <col min="14" max="14" width="12.7265625" style="112" customWidth="1"/>
    <col min="15" max="15" width="24" style="112" customWidth="1"/>
    <col min="16" max="17" width="23" style="112" customWidth="1"/>
    <col min="18" max="16384" width="10.81640625" style="112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84</v>
      </c>
      <c r="E5" s="131"/>
      <c r="F5" s="131"/>
      <c r="G5" s="131"/>
      <c r="H5" s="131"/>
      <c r="I5" s="131"/>
      <c r="J5" s="131"/>
      <c r="K5" s="131"/>
      <c r="L5" s="131"/>
    </row>
    <row r="6" spans="1:19" s="123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23" customFormat="1" ht="6.75" customHeight="1" x14ac:dyDescent="0.25">
      <c r="G7" s="133"/>
      <c r="H7" s="133"/>
      <c r="I7" s="133"/>
      <c r="J7" s="133"/>
      <c r="K7" s="133"/>
      <c r="M7" s="5"/>
    </row>
    <row r="8" spans="1:19" s="123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113">
        <v>18995</v>
      </c>
      <c r="E10" s="113">
        <v>53</v>
      </c>
      <c r="F10" s="113">
        <v>25</v>
      </c>
      <c r="G10" s="113">
        <f>SUM(H10-E10+F10)</f>
        <v>9</v>
      </c>
      <c r="H10" s="113">
        <f>SUM(I10-D10)</f>
        <v>37</v>
      </c>
      <c r="I10" s="113">
        <v>19032</v>
      </c>
      <c r="J10" s="83">
        <v>5.4651162790697603</v>
      </c>
      <c r="K10" s="83">
        <v>12.396226415094301</v>
      </c>
      <c r="L10" s="83">
        <v>2.7351598173516001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113">
        <v>507</v>
      </c>
      <c r="E11" s="113">
        <v>0</v>
      </c>
      <c r="F11" s="113">
        <v>0</v>
      </c>
      <c r="G11" s="113">
        <f t="shared" ref="G11:G33" si="0">SUM(H11-E11+F11)</f>
        <v>1</v>
      </c>
      <c r="H11" s="113">
        <f t="shared" ref="H11:H33" si="1">SUM(I11-D11)</f>
        <v>1</v>
      </c>
      <c r="I11" s="113">
        <v>508</v>
      </c>
      <c r="J11" s="83">
        <v>0</v>
      </c>
      <c r="K11" s="83">
        <v>0</v>
      </c>
      <c r="L11" s="83">
        <v>0</v>
      </c>
      <c r="M11" s="11"/>
      <c r="N11" s="83"/>
      <c r="O11" s="83"/>
    </row>
    <row r="12" spans="1:19" ht="16.75" customHeight="1" x14ac:dyDescent="0.25">
      <c r="B12" s="103" t="s">
        <v>2</v>
      </c>
      <c r="C12" s="81"/>
      <c r="D12" s="113">
        <v>547</v>
      </c>
      <c r="E12" s="113">
        <v>0</v>
      </c>
      <c r="F12" s="113">
        <v>0</v>
      </c>
      <c r="G12" s="113">
        <f t="shared" si="0"/>
        <v>-2</v>
      </c>
      <c r="H12" s="113">
        <f t="shared" si="1"/>
        <v>-2</v>
      </c>
      <c r="I12" s="113">
        <v>545</v>
      </c>
      <c r="J12" s="83">
        <v>0</v>
      </c>
      <c r="K12" s="83">
        <v>0</v>
      </c>
      <c r="L12" s="83">
        <v>0</v>
      </c>
      <c r="M12" s="11"/>
      <c r="N12" s="83"/>
      <c r="O12" s="83"/>
    </row>
    <row r="13" spans="1:19" ht="16.75" customHeight="1" x14ac:dyDescent="0.25">
      <c r="B13" s="103" t="s">
        <v>3</v>
      </c>
      <c r="C13" s="81"/>
      <c r="D13" s="113">
        <v>1188</v>
      </c>
      <c r="E13" s="113">
        <v>0</v>
      </c>
      <c r="F13" s="113">
        <v>0</v>
      </c>
      <c r="G13" s="113">
        <f t="shared" si="0"/>
        <v>3</v>
      </c>
      <c r="H13" s="113">
        <f t="shared" si="1"/>
        <v>3</v>
      </c>
      <c r="I13" s="113">
        <v>1191</v>
      </c>
      <c r="J13" s="83">
        <v>0</v>
      </c>
      <c r="K13" s="83">
        <v>0</v>
      </c>
      <c r="L13" s="83">
        <v>0</v>
      </c>
      <c r="M13" s="11"/>
      <c r="N13" s="83"/>
      <c r="O13" s="83"/>
    </row>
    <row r="14" spans="1:19" ht="16.75" customHeight="1" x14ac:dyDescent="0.25">
      <c r="B14" s="103" t="s">
        <v>4</v>
      </c>
      <c r="C14" s="81"/>
      <c r="D14" s="113">
        <v>665</v>
      </c>
      <c r="E14" s="113">
        <v>4</v>
      </c>
      <c r="F14" s="113">
        <v>1</v>
      </c>
      <c r="G14" s="113">
        <f t="shared" si="0"/>
        <v>0</v>
      </c>
      <c r="H14" s="113">
        <f t="shared" si="1"/>
        <v>3</v>
      </c>
      <c r="I14" s="113">
        <v>668</v>
      </c>
      <c r="J14" s="83">
        <v>18</v>
      </c>
      <c r="K14" s="83">
        <v>42</v>
      </c>
      <c r="L14" s="83">
        <v>2.78571428571429</v>
      </c>
      <c r="M14" s="11"/>
      <c r="N14" s="83"/>
      <c r="O14" s="83"/>
      <c r="S14" s="17"/>
    </row>
    <row r="15" spans="1:19" ht="16.75" customHeight="1" x14ac:dyDescent="0.25">
      <c r="B15" s="103" t="s">
        <v>5</v>
      </c>
      <c r="C15" s="81"/>
      <c r="D15" s="113">
        <v>1196</v>
      </c>
      <c r="E15" s="113">
        <v>11</v>
      </c>
      <c r="F15" s="113">
        <v>7</v>
      </c>
      <c r="G15" s="113">
        <f t="shared" si="0"/>
        <v>1</v>
      </c>
      <c r="H15" s="113">
        <f t="shared" si="1"/>
        <v>5</v>
      </c>
      <c r="I15" s="113">
        <v>1201</v>
      </c>
      <c r="J15" s="83">
        <v>3.63636363636363</v>
      </c>
      <c r="K15" s="83">
        <v>6.7272727272727204</v>
      </c>
      <c r="L15" s="83">
        <v>2.8378378378378399</v>
      </c>
      <c r="M15" s="11"/>
      <c r="N15" s="83"/>
      <c r="O15" s="83"/>
      <c r="S15" s="17"/>
    </row>
    <row r="16" spans="1:19" ht="16.75" customHeight="1" x14ac:dyDescent="0.25">
      <c r="B16" s="103" t="s">
        <v>6</v>
      </c>
      <c r="C16" s="81"/>
      <c r="D16" s="113">
        <v>1436</v>
      </c>
      <c r="E16" s="113">
        <v>2</v>
      </c>
      <c r="F16" s="113">
        <v>4</v>
      </c>
      <c r="G16" s="113">
        <f t="shared" si="0"/>
        <v>3</v>
      </c>
      <c r="H16" s="113">
        <f t="shared" si="1"/>
        <v>1</v>
      </c>
      <c r="I16" s="113">
        <v>1437</v>
      </c>
      <c r="J16" s="83">
        <v>6</v>
      </c>
      <c r="K16" s="83">
        <v>7.5</v>
      </c>
      <c r="L16" s="83">
        <v>4.1333333333333302</v>
      </c>
      <c r="M16" s="11"/>
      <c r="N16" s="83"/>
      <c r="O16" s="83"/>
      <c r="S16" s="17"/>
    </row>
    <row r="17" spans="2:19" ht="16.75" customHeight="1" x14ac:dyDescent="0.25">
      <c r="B17" s="103" t="s">
        <v>7</v>
      </c>
      <c r="C17" s="81"/>
      <c r="D17" s="113">
        <v>2097</v>
      </c>
      <c r="E17" s="113">
        <v>3</v>
      </c>
      <c r="F17" s="113">
        <v>3</v>
      </c>
      <c r="G17" s="113">
        <f t="shared" si="0"/>
        <v>-1</v>
      </c>
      <c r="H17" s="113">
        <f t="shared" si="1"/>
        <v>-1</v>
      </c>
      <c r="I17" s="113">
        <v>2096</v>
      </c>
      <c r="J17" s="83">
        <v>2.6666666666666599</v>
      </c>
      <c r="K17" s="83">
        <v>3.3333333333333299</v>
      </c>
      <c r="L17" s="83">
        <v>3.7</v>
      </c>
      <c r="M17" s="11"/>
      <c r="N17" s="83"/>
      <c r="O17" s="83"/>
      <c r="S17" s="17"/>
    </row>
    <row r="18" spans="2:19" ht="16.75" customHeight="1" x14ac:dyDescent="0.25">
      <c r="B18" s="103" t="s">
        <v>8</v>
      </c>
      <c r="C18" s="81"/>
      <c r="D18" s="113">
        <v>2507</v>
      </c>
      <c r="E18" s="113">
        <v>3</v>
      </c>
      <c r="F18" s="113">
        <v>1</v>
      </c>
      <c r="G18" s="113">
        <f t="shared" si="0"/>
        <v>1</v>
      </c>
      <c r="H18" s="113">
        <f t="shared" si="1"/>
        <v>3</v>
      </c>
      <c r="I18" s="113">
        <v>2510</v>
      </c>
      <c r="J18" s="83">
        <v>4.3333333333333304</v>
      </c>
      <c r="K18" s="83">
        <v>7.3333333333333304</v>
      </c>
      <c r="L18" s="83">
        <v>3.1818181818181799</v>
      </c>
      <c r="M18" s="11"/>
      <c r="N18" s="83"/>
      <c r="O18" s="83"/>
      <c r="R18" s="20"/>
      <c r="S18" s="17"/>
    </row>
    <row r="19" spans="2:19" ht="16.75" customHeight="1" x14ac:dyDescent="0.25">
      <c r="B19" s="103" t="s">
        <v>9</v>
      </c>
      <c r="C19" s="81"/>
      <c r="D19" s="113">
        <v>975</v>
      </c>
      <c r="E19" s="113">
        <v>6</v>
      </c>
      <c r="F19" s="113">
        <v>2</v>
      </c>
      <c r="G19" s="113">
        <f t="shared" si="0"/>
        <v>1</v>
      </c>
      <c r="H19" s="113">
        <f t="shared" si="1"/>
        <v>5</v>
      </c>
      <c r="I19" s="113">
        <v>980</v>
      </c>
      <c r="J19" s="83">
        <v>4.3333333333333304</v>
      </c>
      <c r="K19" s="83">
        <v>8.6666666666666607</v>
      </c>
      <c r="L19" s="83">
        <v>3.0576923076923102</v>
      </c>
      <c r="M19" s="11"/>
      <c r="N19" s="83"/>
      <c r="O19" s="83"/>
      <c r="R19" s="19"/>
      <c r="S19" s="17"/>
    </row>
    <row r="20" spans="2:19" ht="16.75" customHeight="1" x14ac:dyDescent="0.25">
      <c r="B20" s="103" t="s">
        <v>10</v>
      </c>
      <c r="C20" s="81"/>
      <c r="D20" s="113">
        <v>1451</v>
      </c>
      <c r="E20" s="113">
        <v>4</v>
      </c>
      <c r="F20" s="113">
        <v>4</v>
      </c>
      <c r="G20" s="113">
        <f t="shared" si="0"/>
        <v>1</v>
      </c>
      <c r="H20" s="113">
        <f t="shared" si="1"/>
        <v>1</v>
      </c>
      <c r="I20" s="113">
        <v>1452</v>
      </c>
      <c r="J20" s="83">
        <v>6.25</v>
      </c>
      <c r="K20" s="83">
        <v>13.75</v>
      </c>
      <c r="L20" s="83">
        <v>3.1454545454545499</v>
      </c>
      <c r="M20" s="11"/>
      <c r="N20" s="83"/>
      <c r="O20" s="83"/>
      <c r="R20" s="83"/>
      <c r="S20" s="17"/>
    </row>
    <row r="21" spans="2:19" ht="16.75" customHeight="1" x14ac:dyDescent="0.25">
      <c r="B21" s="103" t="s">
        <v>11</v>
      </c>
      <c r="C21" s="81"/>
      <c r="D21" s="113">
        <v>1524</v>
      </c>
      <c r="E21" s="113">
        <v>11</v>
      </c>
      <c r="F21" s="113">
        <v>0</v>
      </c>
      <c r="G21" s="113">
        <f t="shared" si="0"/>
        <v>-2</v>
      </c>
      <c r="H21" s="113">
        <f t="shared" si="1"/>
        <v>9</v>
      </c>
      <c r="I21" s="113">
        <v>1533</v>
      </c>
      <c r="J21" s="83">
        <v>5.5454545454545396</v>
      </c>
      <c r="K21" s="83">
        <v>13.090909090908999</v>
      </c>
      <c r="L21" s="83">
        <v>2.7152777777777799</v>
      </c>
      <c r="M21" s="11"/>
      <c r="N21" s="83"/>
      <c r="O21" s="83"/>
      <c r="R21" s="83"/>
      <c r="S21" s="17"/>
    </row>
    <row r="22" spans="2:19" ht="16.75" customHeight="1" x14ac:dyDescent="0.25">
      <c r="B22" s="103" t="s">
        <v>12</v>
      </c>
      <c r="C22" s="81"/>
      <c r="D22" s="113">
        <v>286</v>
      </c>
      <c r="E22" s="113">
        <v>0</v>
      </c>
      <c r="F22" s="113">
        <v>0</v>
      </c>
      <c r="G22" s="113">
        <f t="shared" si="0"/>
        <v>0</v>
      </c>
      <c r="H22" s="113">
        <f t="shared" si="1"/>
        <v>0</v>
      </c>
      <c r="I22" s="113">
        <v>286</v>
      </c>
      <c r="J22" s="83">
        <v>0</v>
      </c>
      <c r="K22" s="83">
        <v>0</v>
      </c>
      <c r="L22" s="83">
        <v>0</v>
      </c>
      <c r="M22" s="11"/>
      <c r="N22" s="113"/>
      <c r="O22" s="83"/>
      <c r="R22" s="83"/>
      <c r="S22" s="17"/>
    </row>
    <row r="23" spans="2:19" ht="16.75" customHeight="1" x14ac:dyDescent="0.25">
      <c r="B23" s="103" t="s">
        <v>13</v>
      </c>
      <c r="C23" s="81"/>
      <c r="D23" s="113">
        <v>251</v>
      </c>
      <c r="E23" s="113">
        <v>0</v>
      </c>
      <c r="F23" s="113">
        <v>0</v>
      </c>
      <c r="G23" s="113">
        <f t="shared" si="0"/>
        <v>0</v>
      </c>
      <c r="H23" s="113">
        <f t="shared" si="1"/>
        <v>0</v>
      </c>
      <c r="I23" s="113">
        <v>251</v>
      </c>
      <c r="J23" s="83">
        <v>0</v>
      </c>
      <c r="K23" s="83">
        <v>0</v>
      </c>
      <c r="L23" s="83">
        <v>0</v>
      </c>
      <c r="M23" s="11"/>
      <c r="N23" s="119"/>
      <c r="O23" s="83"/>
      <c r="R23" s="120"/>
      <c r="S23" s="17"/>
    </row>
    <row r="24" spans="2:19" ht="16.75" customHeight="1" x14ac:dyDescent="0.25">
      <c r="B24" s="103" t="s">
        <v>14</v>
      </c>
      <c r="C24" s="81"/>
      <c r="D24" s="113">
        <v>709</v>
      </c>
      <c r="E24" s="113">
        <v>0</v>
      </c>
      <c r="F24" s="113">
        <v>0</v>
      </c>
      <c r="G24" s="113">
        <f t="shared" si="0"/>
        <v>0</v>
      </c>
      <c r="H24" s="113">
        <f t="shared" si="1"/>
        <v>0</v>
      </c>
      <c r="I24" s="113">
        <v>709</v>
      </c>
      <c r="J24" s="83">
        <v>0</v>
      </c>
      <c r="K24" s="83">
        <v>0</v>
      </c>
      <c r="L24" s="83">
        <v>0</v>
      </c>
      <c r="M24" s="11"/>
      <c r="N24" s="14"/>
      <c r="O24" s="83"/>
      <c r="R24" s="83"/>
      <c r="S24" s="17"/>
    </row>
    <row r="25" spans="2:19" ht="16.75" customHeight="1" x14ac:dyDescent="0.45">
      <c r="B25" s="103" t="s">
        <v>15</v>
      </c>
      <c r="C25" s="81"/>
      <c r="D25" s="113">
        <v>1593</v>
      </c>
      <c r="E25" s="113">
        <v>1</v>
      </c>
      <c r="F25" s="113">
        <v>0</v>
      </c>
      <c r="G25" s="113">
        <f t="shared" si="0"/>
        <v>1</v>
      </c>
      <c r="H25" s="113">
        <f t="shared" si="1"/>
        <v>2</v>
      </c>
      <c r="I25" s="113">
        <v>1595</v>
      </c>
      <c r="J25" s="83">
        <v>4</v>
      </c>
      <c r="K25" s="83">
        <v>4</v>
      </c>
      <c r="L25" s="83">
        <v>1.75</v>
      </c>
      <c r="M25" s="11"/>
      <c r="N25" s="14"/>
      <c r="O25" s="83"/>
      <c r="P25" s="14"/>
      <c r="Q25" s="3"/>
      <c r="R25" s="83"/>
      <c r="S25" s="17"/>
    </row>
    <row r="26" spans="2:19" ht="16.75" customHeight="1" x14ac:dyDescent="0.45">
      <c r="B26" s="103" t="s">
        <v>16</v>
      </c>
      <c r="C26" s="81"/>
      <c r="D26" s="113">
        <v>312</v>
      </c>
      <c r="E26" s="113">
        <v>4</v>
      </c>
      <c r="F26" s="113">
        <v>2</v>
      </c>
      <c r="G26" s="113">
        <f t="shared" si="0"/>
        <v>0</v>
      </c>
      <c r="H26" s="113">
        <f t="shared" si="1"/>
        <v>2</v>
      </c>
      <c r="I26" s="113">
        <v>314</v>
      </c>
      <c r="J26" s="83">
        <v>5</v>
      </c>
      <c r="K26" s="83">
        <v>13.25</v>
      </c>
      <c r="L26" s="83">
        <v>1.8301886792452799</v>
      </c>
      <c r="M26" s="11"/>
      <c r="N26" s="14"/>
      <c r="O26" s="83"/>
      <c r="P26" s="119"/>
      <c r="Q26" s="3"/>
      <c r="R26" s="83"/>
      <c r="S26" s="17"/>
    </row>
    <row r="27" spans="2:19" ht="16.75" customHeight="1" x14ac:dyDescent="0.45">
      <c r="B27" s="103" t="s">
        <v>17</v>
      </c>
      <c r="C27" s="81"/>
      <c r="D27" s="113">
        <v>1148</v>
      </c>
      <c r="E27" s="113">
        <v>0</v>
      </c>
      <c r="F27" s="113">
        <v>1</v>
      </c>
      <c r="G27" s="113">
        <f t="shared" si="0"/>
        <v>3</v>
      </c>
      <c r="H27" s="113">
        <f t="shared" si="1"/>
        <v>2</v>
      </c>
      <c r="I27" s="113">
        <v>1150</v>
      </c>
      <c r="J27" s="83">
        <v>0</v>
      </c>
      <c r="K27" s="83">
        <v>0</v>
      </c>
      <c r="L27" s="83">
        <v>0</v>
      </c>
      <c r="M27" s="11"/>
      <c r="N27" s="14"/>
      <c r="O27" s="83"/>
      <c r="P27" s="119"/>
      <c r="Q27" s="3"/>
      <c r="R27" s="83"/>
      <c r="S27" s="17"/>
    </row>
    <row r="28" spans="2:19" ht="16.75" customHeight="1" x14ac:dyDescent="0.45">
      <c r="B28" s="103" t="s">
        <v>18</v>
      </c>
      <c r="C28" s="81"/>
      <c r="D28" s="113">
        <v>433</v>
      </c>
      <c r="E28" s="113">
        <v>4</v>
      </c>
      <c r="F28" s="113">
        <v>0</v>
      </c>
      <c r="G28" s="113">
        <f t="shared" si="0"/>
        <v>-1</v>
      </c>
      <c r="H28" s="113">
        <f t="shared" si="1"/>
        <v>3</v>
      </c>
      <c r="I28" s="113">
        <v>436</v>
      </c>
      <c r="J28" s="83">
        <v>5.75</v>
      </c>
      <c r="K28" s="83">
        <v>15</v>
      </c>
      <c r="L28" s="83">
        <v>2.0499999999999998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113">
        <v>170</v>
      </c>
      <c r="E29" s="113">
        <v>0</v>
      </c>
      <c r="F29" s="113">
        <v>0</v>
      </c>
      <c r="G29" s="113">
        <f t="shared" si="0"/>
        <v>0</v>
      </c>
      <c r="H29" s="113">
        <f t="shared" si="1"/>
        <v>0</v>
      </c>
      <c r="I29" s="113">
        <v>170</v>
      </c>
      <c r="J29" s="83">
        <v>0</v>
      </c>
      <c r="K29" s="83">
        <v>0</v>
      </c>
      <c r="L29" s="83">
        <v>0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113">
        <v>4518</v>
      </c>
      <c r="E30" s="113">
        <v>57</v>
      </c>
      <c r="F30" s="113">
        <v>13</v>
      </c>
      <c r="G30" s="113">
        <f t="shared" si="0"/>
        <v>-1</v>
      </c>
      <c r="H30" s="113">
        <f t="shared" si="1"/>
        <v>43</v>
      </c>
      <c r="I30" s="113">
        <v>4561</v>
      </c>
      <c r="J30" s="83">
        <v>3.0701754385964901</v>
      </c>
      <c r="K30" s="83">
        <v>4.2982456140350802</v>
      </c>
      <c r="L30" s="83">
        <v>3.4285714285714302</v>
      </c>
      <c r="M30" s="11"/>
      <c r="N30" s="117"/>
      <c r="O30" s="117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113">
        <v>4199</v>
      </c>
      <c r="E31" s="113">
        <v>54</v>
      </c>
      <c r="F31" s="113">
        <v>13</v>
      </c>
      <c r="G31" s="113">
        <f t="shared" si="0"/>
        <v>-1</v>
      </c>
      <c r="H31" s="113">
        <f t="shared" si="1"/>
        <v>40</v>
      </c>
      <c r="I31" s="113">
        <v>4239</v>
      </c>
      <c r="J31" s="83">
        <v>3.0185185185185102</v>
      </c>
      <c r="K31" s="83">
        <v>4.0925925925925899</v>
      </c>
      <c r="L31" s="83">
        <v>3.49773755656109</v>
      </c>
      <c r="M31" s="11"/>
      <c r="N31" s="117"/>
      <c r="O31" s="117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319</v>
      </c>
      <c r="E32" s="95">
        <v>3</v>
      </c>
      <c r="F32" s="95">
        <v>0</v>
      </c>
      <c r="G32" s="95">
        <f t="shared" si="0"/>
        <v>0</v>
      </c>
      <c r="H32" s="95">
        <f t="shared" si="1"/>
        <v>3</v>
      </c>
      <c r="I32" s="95">
        <v>322</v>
      </c>
      <c r="J32" s="83">
        <v>4</v>
      </c>
      <c r="K32" s="83">
        <v>8</v>
      </c>
      <c r="L32" s="83">
        <v>2.7916666666666701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114">
        <v>23513</v>
      </c>
      <c r="E33" s="114">
        <v>110</v>
      </c>
      <c r="F33" s="125">
        <v>38</v>
      </c>
      <c r="G33" s="114">
        <f t="shared" si="0"/>
        <v>8</v>
      </c>
      <c r="H33" s="114">
        <f t="shared" si="1"/>
        <v>80</v>
      </c>
      <c r="I33" s="114">
        <v>23593</v>
      </c>
      <c r="J33" s="90">
        <v>4.3545454545454501</v>
      </c>
      <c r="K33" s="90">
        <v>8.1999999999999993</v>
      </c>
      <c r="L33" s="90">
        <v>2.9235033259423502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D39" s="13"/>
      <c r="E39" s="13"/>
      <c r="F39" s="13"/>
      <c r="G39" s="13"/>
      <c r="H39" s="13"/>
      <c r="I39" s="13"/>
      <c r="J39" s="13"/>
      <c r="K39" s="13"/>
      <c r="L39" s="13"/>
      <c r="N39" s="14"/>
      <c r="O39" s="14"/>
      <c r="P39" s="14"/>
    </row>
    <row r="40" spans="2:19" ht="17.149999999999999" customHeight="1" x14ac:dyDescent="0.25">
      <c r="D40" s="13"/>
      <c r="E40" s="13"/>
      <c r="F40" s="13"/>
      <c r="G40" s="13"/>
      <c r="H40" s="13"/>
      <c r="I40" s="13"/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2" customWidth="1"/>
    <col min="2" max="2" width="21.26953125" style="112" customWidth="1"/>
    <col min="3" max="3" width="1.453125" style="112" customWidth="1"/>
    <col min="4" max="4" width="14.453125" style="112" customWidth="1"/>
    <col min="5" max="5" width="9.26953125" style="112" customWidth="1"/>
    <col min="6" max="6" width="8.453125" style="112" customWidth="1"/>
    <col min="7" max="7" width="10.26953125" style="112" bestFit="1" customWidth="1"/>
    <col min="8" max="8" width="12.26953125" style="112" customWidth="1"/>
    <col min="9" max="9" width="12.81640625" style="112" customWidth="1"/>
    <col min="10" max="12" width="12.1796875" style="112" customWidth="1"/>
    <col min="13" max="13" width="10.81640625" style="112" customWidth="1"/>
    <col min="14" max="14" width="12.7265625" style="112" customWidth="1"/>
    <col min="15" max="15" width="24" style="112" customWidth="1"/>
    <col min="16" max="17" width="23" style="112" customWidth="1"/>
    <col min="18" max="16384" width="10.81640625" style="112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82</v>
      </c>
      <c r="E5" s="131"/>
      <c r="F5" s="131"/>
      <c r="G5" s="131"/>
      <c r="H5" s="131"/>
      <c r="I5" s="131"/>
      <c r="J5" s="131"/>
      <c r="K5" s="131"/>
      <c r="L5" s="131"/>
    </row>
    <row r="6" spans="1:19" s="122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22" customFormat="1" ht="6.75" customHeight="1" x14ac:dyDescent="0.25">
      <c r="G7" s="133"/>
      <c r="H7" s="133"/>
      <c r="I7" s="133"/>
      <c r="J7" s="133"/>
      <c r="K7" s="133"/>
      <c r="M7" s="5"/>
    </row>
    <row r="8" spans="1:19" s="122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113">
        <v>18969</v>
      </c>
      <c r="E10" s="113">
        <v>43</v>
      </c>
      <c r="F10" s="113">
        <v>22</v>
      </c>
      <c r="G10" s="113">
        <f>SUM(H10-E10+F10)</f>
        <v>5</v>
      </c>
      <c r="H10" s="113">
        <f>SUM(I10-D10)</f>
        <v>26</v>
      </c>
      <c r="I10" s="113">
        <v>18995</v>
      </c>
      <c r="J10" s="83">
        <v>5.4651162790697603</v>
      </c>
      <c r="K10" s="83">
        <v>17.976744186046499</v>
      </c>
      <c r="L10" s="83">
        <v>2.7878395860284599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113">
        <v>504</v>
      </c>
      <c r="E11" s="113">
        <v>0</v>
      </c>
      <c r="F11" s="113">
        <v>0</v>
      </c>
      <c r="G11" s="113">
        <f t="shared" ref="G11:G33" si="0">SUM(H11-E11+F11)</f>
        <v>3</v>
      </c>
      <c r="H11" s="113">
        <f t="shared" ref="H11:H33" si="1">SUM(I11-D11)</f>
        <v>3</v>
      </c>
      <c r="I11" s="113">
        <v>507</v>
      </c>
      <c r="J11" s="83">
        <v>0</v>
      </c>
      <c r="K11" s="83">
        <v>0</v>
      </c>
      <c r="L11" s="83">
        <v>0</v>
      </c>
      <c r="M11" s="11"/>
      <c r="N11" s="83"/>
      <c r="O11" s="83"/>
    </row>
    <row r="12" spans="1:19" ht="16.75" customHeight="1" x14ac:dyDescent="0.25">
      <c r="B12" s="103" t="s">
        <v>2</v>
      </c>
      <c r="C12" s="81"/>
      <c r="D12" s="113">
        <v>547</v>
      </c>
      <c r="E12" s="113">
        <v>0</v>
      </c>
      <c r="F12" s="113">
        <v>1</v>
      </c>
      <c r="G12" s="113">
        <f t="shared" si="0"/>
        <v>1</v>
      </c>
      <c r="H12" s="113">
        <f t="shared" si="1"/>
        <v>0</v>
      </c>
      <c r="I12" s="113">
        <v>547</v>
      </c>
      <c r="J12" s="83">
        <v>0</v>
      </c>
      <c r="K12" s="83">
        <v>0</v>
      </c>
      <c r="L12" s="83">
        <v>0</v>
      </c>
      <c r="M12" s="11"/>
      <c r="N12" s="83"/>
      <c r="O12" s="83"/>
    </row>
    <row r="13" spans="1:19" ht="16.75" customHeight="1" x14ac:dyDescent="0.25">
      <c r="B13" s="103" t="s">
        <v>3</v>
      </c>
      <c r="C13" s="81"/>
      <c r="D13" s="113">
        <v>1187</v>
      </c>
      <c r="E13" s="113">
        <v>2</v>
      </c>
      <c r="F13" s="113">
        <v>0</v>
      </c>
      <c r="G13" s="113">
        <f t="shared" si="0"/>
        <v>-1</v>
      </c>
      <c r="H13" s="113">
        <f t="shared" si="1"/>
        <v>1</v>
      </c>
      <c r="I13" s="113">
        <v>1188</v>
      </c>
      <c r="J13" s="83">
        <v>4.5</v>
      </c>
      <c r="K13" s="83">
        <v>13</v>
      </c>
      <c r="L13" s="83">
        <v>3.8846153846153801</v>
      </c>
      <c r="M13" s="11"/>
      <c r="N13" s="83"/>
      <c r="O13" s="83"/>
    </row>
    <row r="14" spans="1:19" ht="16.75" customHeight="1" x14ac:dyDescent="0.25">
      <c r="B14" s="103" t="s">
        <v>4</v>
      </c>
      <c r="C14" s="81"/>
      <c r="D14" s="113">
        <v>670</v>
      </c>
      <c r="E14" s="113">
        <v>1</v>
      </c>
      <c r="F14" s="113">
        <v>6</v>
      </c>
      <c r="G14" s="113">
        <f t="shared" si="0"/>
        <v>0</v>
      </c>
      <c r="H14" s="113">
        <f t="shared" si="1"/>
        <v>-5</v>
      </c>
      <c r="I14" s="113">
        <v>665</v>
      </c>
      <c r="J14" s="83">
        <v>6</v>
      </c>
      <c r="K14" s="83">
        <v>7</v>
      </c>
      <c r="L14" s="83">
        <v>3.4285714285714302</v>
      </c>
      <c r="M14" s="11"/>
      <c r="N14" s="83"/>
      <c r="O14" s="83"/>
      <c r="S14" s="17"/>
    </row>
    <row r="15" spans="1:19" ht="16.75" customHeight="1" x14ac:dyDescent="0.25">
      <c r="B15" s="103" t="s">
        <v>5</v>
      </c>
      <c r="C15" s="81"/>
      <c r="D15" s="113">
        <v>1191</v>
      </c>
      <c r="E15" s="113">
        <v>9</v>
      </c>
      <c r="F15" s="113">
        <v>4</v>
      </c>
      <c r="G15" s="113">
        <f t="shared" si="0"/>
        <v>0</v>
      </c>
      <c r="H15" s="113">
        <f t="shared" si="1"/>
        <v>5</v>
      </c>
      <c r="I15" s="113">
        <v>1196</v>
      </c>
      <c r="J15" s="83">
        <v>4.3333333333333304</v>
      </c>
      <c r="K15" s="83">
        <v>11.7777777777777</v>
      </c>
      <c r="L15" s="83">
        <v>2.6037735849056598</v>
      </c>
      <c r="M15" s="11"/>
      <c r="N15" s="83"/>
      <c r="O15" s="83"/>
      <c r="S15" s="17"/>
    </row>
    <row r="16" spans="1:19" ht="16.75" customHeight="1" x14ac:dyDescent="0.25">
      <c r="B16" s="103" t="s">
        <v>6</v>
      </c>
      <c r="C16" s="81"/>
      <c r="D16" s="113">
        <v>1431</v>
      </c>
      <c r="E16" s="113">
        <v>5</v>
      </c>
      <c r="F16" s="113">
        <v>0</v>
      </c>
      <c r="G16" s="113">
        <f t="shared" si="0"/>
        <v>0</v>
      </c>
      <c r="H16" s="113">
        <f t="shared" si="1"/>
        <v>5</v>
      </c>
      <c r="I16" s="113">
        <v>1436</v>
      </c>
      <c r="J16" s="83">
        <v>5.8</v>
      </c>
      <c r="K16" s="83">
        <v>12.8</v>
      </c>
      <c r="L16" s="83">
        <v>2.640625</v>
      </c>
      <c r="M16" s="11"/>
      <c r="N16" s="83"/>
      <c r="O16" s="83"/>
      <c r="S16" s="17"/>
    </row>
    <row r="17" spans="2:19" ht="16.75" customHeight="1" x14ac:dyDescent="0.25">
      <c r="B17" s="103" t="s">
        <v>7</v>
      </c>
      <c r="C17" s="81"/>
      <c r="D17" s="113">
        <v>2098</v>
      </c>
      <c r="E17" s="113">
        <v>2</v>
      </c>
      <c r="F17" s="113">
        <v>3</v>
      </c>
      <c r="G17" s="113">
        <f t="shared" si="0"/>
        <v>0</v>
      </c>
      <c r="H17" s="113">
        <f t="shared" si="1"/>
        <v>-1</v>
      </c>
      <c r="I17" s="113">
        <v>2097</v>
      </c>
      <c r="J17" s="83">
        <v>2</v>
      </c>
      <c r="K17" s="83">
        <v>1</v>
      </c>
      <c r="L17" s="83">
        <v>5</v>
      </c>
      <c r="M17" s="11"/>
      <c r="N17" s="83"/>
      <c r="O17" s="83"/>
      <c r="S17" s="17"/>
    </row>
    <row r="18" spans="2:19" ht="16.75" customHeight="1" x14ac:dyDescent="0.25">
      <c r="B18" s="103" t="s">
        <v>8</v>
      </c>
      <c r="C18" s="81"/>
      <c r="D18" s="113">
        <v>2505</v>
      </c>
      <c r="E18" s="113">
        <v>3</v>
      </c>
      <c r="F18" s="113">
        <v>2</v>
      </c>
      <c r="G18" s="113">
        <f t="shared" si="0"/>
        <v>1</v>
      </c>
      <c r="H18" s="113">
        <f t="shared" si="1"/>
        <v>2</v>
      </c>
      <c r="I18" s="113">
        <v>2507</v>
      </c>
      <c r="J18" s="83">
        <v>3.6666666666666599</v>
      </c>
      <c r="K18" s="83">
        <v>6.6666666666666599</v>
      </c>
      <c r="L18" s="83">
        <v>1.7</v>
      </c>
      <c r="M18" s="11"/>
      <c r="N18" s="83"/>
      <c r="O18" s="83"/>
      <c r="R18" s="20"/>
      <c r="S18" s="17"/>
    </row>
    <row r="19" spans="2:19" ht="16.75" customHeight="1" x14ac:dyDescent="0.25">
      <c r="B19" s="103" t="s">
        <v>9</v>
      </c>
      <c r="C19" s="81"/>
      <c r="D19" s="113">
        <v>976</v>
      </c>
      <c r="E19" s="113">
        <v>1</v>
      </c>
      <c r="F19" s="113">
        <v>2</v>
      </c>
      <c r="G19" s="113">
        <f t="shared" si="0"/>
        <v>0</v>
      </c>
      <c r="H19" s="113">
        <f t="shared" si="1"/>
        <v>-1</v>
      </c>
      <c r="I19" s="113">
        <v>975</v>
      </c>
      <c r="J19" s="83">
        <v>6</v>
      </c>
      <c r="K19" s="83">
        <v>10</v>
      </c>
      <c r="L19" s="83">
        <v>1</v>
      </c>
      <c r="M19" s="11"/>
      <c r="N19" s="83"/>
      <c r="O19" s="83"/>
      <c r="R19" s="19"/>
      <c r="S19" s="17"/>
    </row>
    <row r="20" spans="2:19" ht="16.75" customHeight="1" x14ac:dyDescent="0.25">
      <c r="B20" s="103" t="s">
        <v>10</v>
      </c>
      <c r="C20" s="81"/>
      <c r="D20" s="113">
        <v>1450</v>
      </c>
      <c r="E20" s="113">
        <v>1</v>
      </c>
      <c r="F20" s="113">
        <v>1</v>
      </c>
      <c r="G20" s="113">
        <f t="shared" si="0"/>
        <v>1</v>
      </c>
      <c r="H20" s="113">
        <f t="shared" si="1"/>
        <v>1</v>
      </c>
      <c r="I20" s="113">
        <v>1451</v>
      </c>
      <c r="J20" s="83">
        <v>6</v>
      </c>
      <c r="K20" s="83">
        <v>4</v>
      </c>
      <c r="L20" s="83">
        <v>3.5</v>
      </c>
      <c r="M20" s="11"/>
      <c r="N20" s="83"/>
      <c r="O20" s="83"/>
      <c r="R20" s="83"/>
      <c r="S20" s="17"/>
    </row>
    <row r="21" spans="2:19" ht="16.75" customHeight="1" x14ac:dyDescent="0.25">
      <c r="B21" s="103" t="s">
        <v>11</v>
      </c>
      <c r="C21" s="81"/>
      <c r="D21" s="113">
        <v>1517</v>
      </c>
      <c r="E21" s="113">
        <v>7</v>
      </c>
      <c r="F21" s="113">
        <v>0</v>
      </c>
      <c r="G21" s="113">
        <f t="shared" si="0"/>
        <v>0</v>
      </c>
      <c r="H21" s="113">
        <f t="shared" si="1"/>
        <v>7</v>
      </c>
      <c r="I21" s="113">
        <v>1524</v>
      </c>
      <c r="J21" s="83">
        <v>5.71428571428571</v>
      </c>
      <c r="K21" s="83">
        <v>30.571428571428498</v>
      </c>
      <c r="L21" s="83">
        <v>3.0373831775700899</v>
      </c>
      <c r="M21" s="11"/>
      <c r="N21" s="83"/>
      <c r="O21" s="83"/>
      <c r="R21" s="83"/>
      <c r="S21" s="17"/>
    </row>
    <row r="22" spans="2:19" ht="16.75" customHeight="1" x14ac:dyDescent="0.25">
      <c r="B22" s="103" t="s">
        <v>12</v>
      </c>
      <c r="C22" s="81"/>
      <c r="D22" s="113">
        <v>284</v>
      </c>
      <c r="E22" s="113">
        <v>0</v>
      </c>
      <c r="F22" s="113">
        <v>0</v>
      </c>
      <c r="G22" s="113">
        <f t="shared" si="0"/>
        <v>2</v>
      </c>
      <c r="H22" s="113">
        <f t="shared" si="1"/>
        <v>2</v>
      </c>
      <c r="I22" s="113">
        <v>286</v>
      </c>
      <c r="J22" s="83">
        <v>0</v>
      </c>
      <c r="K22" s="83">
        <v>0</v>
      </c>
      <c r="L22" s="83">
        <v>0</v>
      </c>
      <c r="M22" s="11"/>
      <c r="N22" s="113"/>
      <c r="O22" s="83"/>
      <c r="R22" s="83"/>
      <c r="S22" s="17"/>
    </row>
    <row r="23" spans="2:19" ht="16.75" customHeight="1" x14ac:dyDescent="0.25">
      <c r="B23" s="103" t="s">
        <v>13</v>
      </c>
      <c r="C23" s="81"/>
      <c r="D23" s="113">
        <v>252</v>
      </c>
      <c r="E23" s="113">
        <v>1</v>
      </c>
      <c r="F23" s="113">
        <v>1</v>
      </c>
      <c r="G23" s="113">
        <f t="shared" si="0"/>
        <v>-1</v>
      </c>
      <c r="H23" s="113">
        <f t="shared" si="1"/>
        <v>-1</v>
      </c>
      <c r="I23" s="113">
        <v>251</v>
      </c>
      <c r="J23" s="83">
        <v>29</v>
      </c>
      <c r="K23" s="83">
        <v>225</v>
      </c>
      <c r="L23" s="83">
        <v>2.5155555555555602</v>
      </c>
      <c r="M23" s="11"/>
      <c r="N23" s="119"/>
      <c r="O23" s="83"/>
      <c r="R23" s="120"/>
      <c r="S23" s="17"/>
    </row>
    <row r="24" spans="2:19" ht="16.75" customHeight="1" x14ac:dyDescent="0.25">
      <c r="B24" s="103" t="s">
        <v>14</v>
      </c>
      <c r="C24" s="81"/>
      <c r="D24" s="113">
        <v>710</v>
      </c>
      <c r="E24" s="113">
        <v>0</v>
      </c>
      <c r="F24" s="113">
        <v>0</v>
      </c>
      <c r="G24" s="113">
        <f t="shared" si="0"/>
        <v>-1</v>
      </c>
      <c r="H24" s="113">
        <f t="shared" si="1"/>
        <v>-1</v>
      </c>
      <c r="I24" s="113">
        <v>709</v>
      </c>
      <c r="J24" s="83">
        <v>0</v>
      </c>
      <c r="K24" s="83">
        <v>0</v>
      </c>
      <c r="L24" s="83">
        <v>0</v>
      </c>
      <c r="M24" s="11"/>
      <c r="N24" s="14"/>
      <c r="O24" s="83"/>
      <c r="R24" s="83"/>
      <c r="S24" s="17"/>
    </row>
    <row r="25" spans="2:19" ht="16.75" customHeight="1" x14ac:dyDescent="0.45">
      <c r="B25" s="103" t="s">
        <v>15</v>
      </c>
      <c r="C25" s="81"/>
      <c r="D25" s="113">
        <v>1587</v>
      </c>
      <c r="E25" s="113">
        <v>9</v>
      </c>
      <c r="F25" s="113">
        <v>2</v>
      </c>
      <c r="G25" s="113">
        <f t="shared" si="0"/>
        <v>-1</v>
      </c>
      <c r="H25" s="113">
        <f t="shared" si="1"/>
        <v>6</v>
      </c>
      <c r="I25" s="113">
        <v>1593</v>
      </c>
      <c r="J25" s="83">
        <v>5</v>
      </c>
      <c r="K25" s="83">
        <v>9.55555555555555</v>
      </c>
      <c r="L25" s="83">
        <v>3.2558139534883699</v>
      </c>
      <c r="M25" s="11"/>
      <c r="N25" s="14"/>
      <c r="O25" s="83"/>
      <c r="P25" s="14"/>
      <c r="Q25" s="3"/>
      <c r="R25" s="83"/>
      <c r="S25" s="17"/>
    </row>
    <row r="26" spans="2:19" ht="16.75" customHeight="1" x14ac:dyDescent="0.45">
      <c r="B26" s="103" t="s">
        <v>16</v>
      </c>
      <c r="C26" s="81"/>
      <c r="D26" s="113">
        <v>312</v>
      </c>
      <c r="E26" s="113">
        <v>0</v>
      </c>
      <c r="F26" s="113">
        <v>0</v>
      </c>
      <c r="G26" s="113">
        <f t="shared" si="0"/>
        <v>0</v>
      </c>
      <c r="H26" s="113">
        <f t="shared" si="1"/>
        <v>0</v>
      </c>
      <c r="I26" s="113">
        <v>312</v>
      </c>
      <c r="J26" s="83">
        <v>0</v>
      </c>
      <c r="K26" s="83">
        <v>0</v>
      </c>
      <c r="L26" s="83">
        <v>0</v>
      </c>
      <c r="M26" s="11"/>
      <c r="N26" s="14"/>
      <c r="O26" s="83"/>
      <c r="P26" s="119"/>
      <c r="Q26" s="3"/>
      <c r="R26" s="83"/>
      <c r="S26" s="17"/>
    </row>
    <row r="27" spans="2:19" ht="16.75" customHeight="1" x14ac:dyDescent="0.45">
      <c r="B27" s="103" t="s">
        <v>17</v>
      </c>
      <c r="C27" s="81"/>
      <c r="D27" s="113">
        <v>1144</v>
      </c>
      <c r="E27" s="113">
        <v>2</v>
      </c>
      <c r="F27" s="113">
        <v>0</v>
      </c>
      <c r="G27" s="113">
        <f t="shared" si="0"/>
        <v>2</v>
      </c>
      <c r="H27" s="113">
        <f t="shared" si="1"/>
        <v>4</v>
      </c>
      <c r="I27" s="113">
        <v>1148</v>
      </c>
      <c r="J27" s="83">
        <v>5.5</v>
      </c>
      <c r="K27" s="83">
        <v>4.5</v>
      </c>
      <c r="L27" s="83">
        <v>2.3333333333333299</v>
      </c>
      <c r="M27" s="11"/>
      <c r="N27" s="14"/>
      <c r="O27" s="83"/>
      <c r="P27" s="119"/>
      <c r="Q27" s="3"/>
      <c r="R27" s="83"/>
      <c r="S27" s="17"/>
    </row>
    <row r="28" spans="2:19" ht="16.75" customHeight="1" x14ac:dyDescent="0.45">
      <c r="B28" s="103" t="s">
        <v>18</v>
      </c>
      <c r="C28" s="81"/>
      <c r="D28" s="113">
        <v>434</v>
      </c>
      <c r="E28" s="113">
        <v>0</v>
      </c>
      <c r="F28" s="113">
        <v>0</v>
      </c>
      <c r="G28" s="113">
        <f t="shared" si="0"/>
        <v>-1</v>
      </c>
      <c r="H28" s="113">
        <f t="shared" si="1"/>
        <v>-1</v>
      </c>
      <c r="I28" s="113">
        <v>433</v>
      </c>
      <c r="J28" s="83">
        <v>0</v>
      </c>
      <c r="K28" s="83">
        <v>0</v>
      </c>
      <c r="L28" s="83">
        <v>0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113">
        <v>170</v>
      </c>
      <c r="E29" s="113">
        <v>0</v>
      </c>
      <c r="F29" s="113">
        <v>0</v>
      </c>
      <c r="G29" s="113">
        <f t="shared" si="0"/>
        <v>0</v>
      </c>
      <c r="H29" s="113">
        <f t="shared" si="1"/>
        <v>0</v>
      </c>
      <c r="I29" s="113">
        <v>170</v>
      </c>
      <c r="J29" s="83">
        <v>0</v>
      </c>
      <c r="K29" s="83">
        <v>0</v>
      </c>
      <c r="L29" s="83">
        <v>0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113">
        <v>4493</v>
      </c>
      <c r="E30" s="113">
        <v>34</v>
      </c>
      <c r="F30" s="113">
        <v>11</v>
      </c>
      <c r="G30" s="113">
        <f t="shared" si="0"/>
        <v>2</v>
      </c>
      <c r="H30" s="113">
        <f t="shared" si="1"/>
        <v>25</v>
      </c>
      <c r="I30" s="113">
        <v>4518</v>
      </c>
      <c r="J30" s="83">
        <v>2.5</v>
      </c>
      <c r="K30" s="83">
        <v>2.2941176470588198</v>
      </c>
      <c r="L30" s="83">
        <v>4.1410256410256396</v>
      </c>
      <c r="M30" s="11"/>
      <c r="N30" s="117"/>
      <c r="O30" s="117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113">
        <v>4185</v>
      </c>
      <c r="E31" s="113">
        <v>20</v>
      </c>
      <c r="F31" s="113">
        <v>8</v>
      </c>
      <c r="G31" s="113">
        <f t="shared" si="0"/>
        <v>2</v>
      </c>
      <c r="H31" s="113">
        <f t="shared" si="1"/>
        <v>14</v>
      </c>
      <c r="I31" s="113">
        <v>4199</v>
      </c>
      <c r="J31" s="83">
        <v>2.2000000000000002</v>
      </c>
      <c r="K31" s="83">
        <v>2.35</v>
      </c>
      <c r="L31" s="83">
        <v>4</v>
      </c>
      <c r="M31" s="11"/>
      <c r="N31" s="117"/>
      <c r="O31" s="117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308</v>
      </c>
      <c r="E32" s="95">
        <v>14</v>
      </c>
      <c r="F32" s="95">
        <v>3</v>
      </c>
      <c r="G32" s="95">
        <f t="shared" si="0"/>
        <v>0</v>
      </c>
      <c r="H32" s="95">
        <f t="shared" si="1"/>
        <v>11</v>
      </c>
      <c r="I32" s="95">
        <v>319</v>
      </c>
      <c r="J32" s="83">
        <v>2.9285714285714199</v>
      </c>
      <c r="K32" s="83">
        <v>2.21428571428571</v>
      </c>
      <c r="L32" s="83">
        <v>4.3548387096774199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114">
        <v>23462</v>
      </c>
      <c r="E33" s="114">
        <v>77</v>
      </c>
      <c r="F33" s="114">
        <v>33</v>
      </c>
      <c r="G33" s="114">
        <f t="shared" si="0"/>
        <v>7</v>
      </c>
      <c r="H33" s="114">
        <f t="shared" si="1"/>
        <v>51</v>
      </c>
      <c r="I33" s="114">
        <v>23513</v>
      </c>
      <c r="J33" s="90">
        <v>4.1558441558441501</v>
      </c>
      <c r="K33" s="90">
        <v>11.051948051947999</v>
      </c>
      <c r="L33" s="90">
        <v>2.9118683901292601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D39" s="13"/>
      <c r="E39" s="13"/>
      <c r="F39" s="13"/>
      <c r="G39" s="13"/>
      <c r="H39" s="13"/>
      <c r="I39" s="13"/>
      <c r="J39" s="13"/>
      <c r="K39" s="13"/>
      <c r="L39" s="13"/>
      <c r="N39" s="14"/>
      <c r="O39" s="14"/>
      <c r="P39" s="14"/>
    </row>
    <row r="40" spans="2:19" ht="17.149999999999999" customHeight="1" x14ac:dyDescent="0.25">
      <c r="D40" s="13"/>
      <c r="E40" s="13"/>
      <c r="F40" s="13"/>
      <c r="G40" s="13"/>
      <c r="H40" s="13"/>
      <c r="I40" s="13"/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2" customWidth="1"/>
    <col min="2" max="2" width="21.26953125" style="112" customWidth="1"/>
    <col min="3" max="3" width="1.453125" style="112" customWidth="1"/>
    <col min="4" max="4" width="14.453125" style="112" customWidth="1"/>
    <col min="5" max="5" width="9.26953125" style="112" customWidth="1"/>
    <col min="6" max="6" width="8.453125" style="112" customWidth="1"/>
    <col min="7" max="7" width="10.26953125" style="112" bestFit="1" customWidth="1"/>
    <col min="8" max="8" width="12.26953125" style="112" customWidth="1"/>
    <col min="9" max="9" width="12.81640625" style="112" customWidth="1"/>
    <col min="10" max="12" width="12.1796875" style="112" customWidth="1"/>
    <col min="13" max="13" width="10.81640625" style="112" customWidth="1"/>
    <col min="14" max="14" width="12.7265625" style="112" customWidth="1"/>
    <col min="15" max="15" width="24" style="112" customWidth="1"/>
    <col min="16" max="17" width="23" style="112" customWidth="1"/>
    <col min="18" max="16384" width="10.81640625" style="112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73</v>
      </c>
      <c r="E5" s="131"/>
      <c r="F5" s="131"/>
      <c r="G5" s="131"/>
      <c r="H5" s="131"/>
      <c r="I5" s="131"/>
      <c r="J5" s="131"/>
      <c r="K5" s="131"/>
      <c r="L5" s="131"/>
    </row>
    <row r="6" spans="1:19" s="121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21" customFormat="1" ht="6.75" customHeight="1" x14ac:dyDescent="0.25">
      <c r="G7" s="133"/>
      <c r="H7" s="133"/>
      <c r="I7" s="133"/>
      <c r="J7" s="133"/>
      <c r="K7" s="133"/>
      <c r="M7" s="5"/>
    </row>
    <row r="8" spans="1:19" s="121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113">
        <v>18955</v>
      </c>
      <c r="E10" s="113">
        <v>42</v>
      </c>
      <c r="F10" s="113">
        <v>33</v>
      </c>
      <c r="G10" s="113">
        <f>SUM(H10-E10+F10)</f>
        <v>5</v>
      </c>
      <c r="H10" s="113">
        <f>SUM(I10-D10)</f>
        <v>14</v>
      </c>
      <c r="I10" s="113">
        <v>18969</v>
      </c>
      <c r="J10" s="83">
        <v>5.4285714285714199</v>
      </c>
      <c r="K10" s="83">
        <v>12.9047619047619</v>
      </c>
      <c r="L10" s="83">
        <v>2.46863468634686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113">
        <v>503</v>
      </c>
      <c r="E11" s="113">
        <v>0</v>
      </c>
      <c r="F11" s="113">
        <v>0</v>
      </c>
      <c r="G11" s="113">
        <f t="shared" ref="G11:G33" si="0">SUM(H11-E11+F11)</f>
        <v>1</v>
      </c>
      <c r="H11" s="113">
        <f t="shared" ref="H11:H33" si="1">SUM(I11-D11)</f>
        <v>1</v>
      </c>
      <c r="I11" s="113">
        <v>504</v>
      </c>
      <c r="J11" s="83">
        <v>0</v>
      </c>
      <c r="K11" s="83">
        <v>0</v>
      </c>
      <c r="L11" s="83">
        <v>0</v>
      </c>
      <c r="M11" s="11"/>
      <c r="N11" s="83"/>
      <c r="O11" s="83"/>
    </row>
    <row r="12" spans="1:19" ht="16.75" customHeight="1" x14ac:dyDescent="0.25">
      <c r="B12" s="103" t="s">
        <v>2</v>
      </c>
      <c r="C12" s="81"/>
      <c r="D12" s="113">
        <v>545</v>
      </c>
      <c r="E12" s="113">
        <v>1</v>
      </c>
      <c r="F12" s="113">
        <v>0</v>
      </c>
      <c r="G12" s="113">
        <f t="shared" si="0"/>
        <v>1</v>
      </c>
      <c r="H12" s="113">
        <f t="shared" si="1"/>
        <v>2</v>
      </c>
      <c r="I12" s="113">
        <v>547</v>
      </c>
      <c r="J12" s="83">
        <v>7</v>
      </c>
      <c r="K12" s="83">
        <v>1</v>
      </c>
      <c r="L12" s="83">
        <v>1</v>
      </c>
      <c r="M12" s="11"/>
      <c r="N12" s="83"/>
      <c r="O12" s="83"/>
    </row>
    <row r="13" spans="1:19" ht="16.75" customHeight="1" x14ac:dyDescent="0.25">
      <c r="B13" s="103" t="s">
        <v>3</v>
      </c>
      <c r="C13" s="81"/>
      <c r="D13" s="113">
        <v>1173</v>
      </c>
      <c r="E13" s="113">
        <v>13</v>
      </c>
      <c r="F13" s="113">
        <v>0</v>
      </c>
      <c r="G13" s="113">
        <f t="shared" si="0"/>
        <v>1</v>
      </c>
      <c r="H13" s="113">
        <f t="shared" si="1"/>
        <v>14</v>
      </c>
      <c r="I13" s="113">
        <v>1187</v>
      </c>
      <c r="J13" s="83">
        <v>4.0769230769230704</v>
      </c>
      <c r="K13" s="83">
        <v>5.4615384615384599</v>
      </c>
      <c r="L13" s="83">
        <v>2.3802816901408499</v>
      </c>
      <c r="M13" s="11"/>
      <c r="N13" s="83"/>
      <c r="O13" s="83"/>
    </row>
    <row r="14" spans="1:19" ht="16.75" customHeight="1" x14ac:dyDescent="0.25">
      <c r="B14" s="103" t="s">
        <v>4</v>
      </c>
      <c r="C14" s="81"/>
      <c r="D14" s="113">
        <v>669</v>
      </c>
      <c r="E14" s="113">
        <v>1</v>
      </c>
      <c r="F14" s="113">
        <v>0</v>
      </c>
      <c r="G14" s="113">
        <f t="shared" si="0"/>
        <v>0</v>
      </c>
      <c r="H14" s="113">
        <f t="shared" si="1"/>
        <v>1</v>
      </c>
      <c r="I14" s="113">
        <v>670</v>
      </c>
      <c r="J14" s="83">
        <v>4</v>
      </c>
      <c r="K14" s="83">
        <v>1</v>
      </c>
      <c r="L14" s="83">
        <v>5</v>
      </c>
      <c r="M14" s="11"/>
      <c r="N14" s="83"/>
      <c r="O14" s="83"/>
      <c r="S14" s="17"/>
    </row>
    <row r="15" spans="1:19" ht="16.75" customHeight="1" x14ac:dyDescent="0.25">
      <c r="B15" s="103" t="s">
        <v>5</v>
      </c>
      <c r="C15" s="81"/>
      <c r="D15" s="113">
        <v>1190</v>
      </c>
      <c r="E15" s="113">
        <v>5</v>
      </c>
      <c r="F15" s="113">
        <v>8</v>
      </c>
      <c r="G15" s="113">
        <f t="shared" si="0"/>
        <v>4</v>
      </c>
      <c r="H15" s="113">
        <f t="shared" si="1"/>
        <v>1</v>
      </c>
      <c r="I15" s="113">
        <v>1191</v>
      </c>
      <c r="J15" s="83">
        <v>9.1999999999999993</v>
      </c>
      <c r="K15" s="83">
        <v>40</v>
      </c>
      <c r="L15" s="83">
        <v>2.5</v>
      </c>
      <c r="M15" s="11"/>
      <c r="N15" s="83"/>
      <c r="O15" s="83"/>
      <c r="S15" s="17"/>
    </row>
    <row r="16" spans="1:19" ht="16.75" customHeight="1" x14ac:dyDescent="0.25">
      <c r="B16" s="103" t="s">
        <v>6</v>
      </c>
      <c r="C16" s="81"/>
      <c r="D16" s="113">
        <v>1428</v>
      </c>
      <c r="E16" s="113">
        <v>2</v>
      </c>
      <c r="F16" s="113">
        <v>0</v>
      </c>
      <c r="G16" s="113">
        <f t="shared" si="0"/>
        <v>1</v>
      </c>
      <c r="H16" s="113">
        <f t="shared" si="1"/>
        <v>3</v>
      </c>
      <c r="I16" s="113">
        <v>1431</v>
      </c>
      <c r="J16" s="83">
        <v>5</v>
      </c>
      <c r="K16" s="83">
        <v>10</v>
      </c>
      <c r="L16" s="83">
        <v>2.5499999999999998</v>
      </c>
      <c r="M16" s="11"/>
      <c r="N16" s="83"/>
      <c r="O16" s="83"/>
      <c r="S16" s="17"/>
    </row>
    <row r="17" spans="2:19" ht="16.75" customHeight="1" x14ac:dyDescent="0.25">
      <c r="B17" s="103" t="s">
        <v>7</v>
      </c>
      <c r="C17" s="81"/>
      <c r="D17" s="113">
        <v>2093</v>
      </c>
      <c r="E17" s="113">
        <v>6</v>
      </c>
      <c r="F17" s="113">
        <v>1</v>
      </c>
      <c r="G17" s="113">
        <f t="shared" si="0"/>
        <v>0</v>
      </c>
      <c r="H17" s="113">
        <f t="shared" si="1"/>
        <v>5</v>
      </c>
      <c r="I17" s="113">
        <v>2098</v>
      </c>
      <c r="J17" s="83">
        <v>3</v>
      </c>
      <c r="K17" s="83">
        <v>5.3333333333333304</v>
      </c>
      <c r="L17" s="83">
        <v>3.5625</v>
      </c>
      <c r="M17" s="11"/>
      <c r="N17" s="83"/>
      <c r="O17" s="83"/>
      <c r="S17" s="17"/>
    </row>
    <row r="18" spans="2:19" ht="16.75" customHeight="1" x14ac:dyDescent="0.25">
      <c r="B18" s="103" t="s">
        <v>8</v>
      </c>
      <c r="C18" s="81"/>
      <c r="D18" s="113">
        <v>2508</v>
      </c>
      <c r="E18" s="113">
        <v>1</v>
      </c>
      <c r="F18" s="113">
        <v>5</v>
      </c>
      <c r="G18" s="113">
        <f t="shared" si="0"/>
        <v>1</v>
      </c>
      <c r="H18" s="113">
        <f t="shared" si="1"/>
        <v>-3</v>
      </c>
      <c r="I18" s="113">
        <v>2505</v>
      </c>
      <c r="J18" s="83">
        <v>3</v>
      </c>
      <c r="K18" s="83">
        <v>5</v>
      </c>
      <c r="L18" s="83">
        <v>3.6</v>
      </c>
      <c r="M18" s="11"/>
      <c r="N18" s="83"/>
      <c r="O18" s="83"/>
      <c r="R18" s="20"/>
      <c r="S18" s="17"/>
    </row>
    <row r="19" spans="2:19" ht="16.75" customHeight="1" x14ac:dyDescent="0.25">
      <c r="B19" s="103" t="s">
        <v>9</v>
      </c>
      <c r="C19" s="81"/>
      <c r="D19" s="113">
        <v>981</v>
      </c>
      <c r="E19" s="113">
        <v>1</v>
      </c>
      <c r="F19" s="113">
        <v>5</v>
      </c>
      <c r="G19" s="113">
        <f t="shared" si="0"/>
        <v>-1</v>
      </c>
      <c r="H19" s="113">
        <f t="shared" si="1"/>
        <v>-5</v>
      </c>
      <c r="I19" s="113">
        <v>976</v>
      </c>
      <c r="J19" s="83">
        <v>5</v>
      </c>
      <c r="K19" s="83">
        <v>5</v>
      </c>
      <c r="L19" s="83">
        <v>4.2</v>
      </c>
      <c r="M19" s="11"/>
      <c r="N19" s="83"/>
      <c r="O19" s="83"/>
      <c r="R19" s="19"/>
      <c r="S19" s="17"/>
    </row>
    <row r="20" spans="2:19" ht="16.75" customHeight="1" x14ac:dyDescent="0.25">
      <c r="B20" s="103" t="s">
        <v>10</v>
      </c>
      <c r="C20" s="81"/>
      <c r="D20" s="113">
        <v>1453</v>
      </c>
      <c r="E20" s="113">
        <v>3</v>
      </c>
      <c r="F20" s="113">
        <v>5</v>
      </c>
      <c r="G20" s="113">
        <f t="shared" si="0"/>
        <v>-1</v>
      </c>
      <c r="H20" s="113">
        <f t="shared" si="1"/>
        <v>-3</v>
      </c>
      <c r="I20" s="113">
        <v>1450</v>
      </c>
      <c r="J20" s="83">
        <v>5.3333333333333304</v>
      </c>
      <c r="K20" s="83">
        <v>13.6666666666666</v>
      </c>
      <c r="L20" s="83">
        <v>3</v>
      </c>
      <c r="M20" s="11"/>
      <c r="N20" s="83"/>
      <c r="O20" s="83"/>
      <c r="R20" s="83"/>
      <c r="S20" s="17"/>
    </row>
    <row r="21" spans="2:19" ht="16.75" customHeight="1" x14ac:dyDescent="0.25">
      <c r="B21" s="103" t="s">
        <v>11</v>
      </c>
      <c r="C21" s="81"/>
      <c r="D21" s="113">
        <v>1516</v>
      </c>
      <c r="E21" s="113">
        <v>1</v>
      </c>
      <c r="F21" s="113">
        <v>1</v>
      </c>
      <c r="G21" s="113">
        <f t="shared" si="0"/>
        <v>1</v>
      </c>
      <c r="H21" s="113">
        <f t="shared" si="1"/>
        <v>1</v>
      </c>
      <c r="I21" s="113">
        <v>1517</v>
      </c>
      <c r="J21" s="83">
        <v>3</v>
      </c>
      <c r="K21" s="83">
        <v>1</v>
      </c>
      <c r="L21" s="83">
        <v>4</v>
      </c>
      <c r="M21" s="11"/>
      <c r="N21" s="83"/>
      <c r="O21" s="83"/>
      <c r="R21" s="83"/>
      <c r="S21" s="17"/>
    </row>
    <row r="22" spans="2:19" ht="16.75" customHeight="1" x14ac:dyDescent="0.25">
      <c r="B22" s="103" t="s">
        <v>12</v>
      </c>
      <c r="C22" s="81"/>
      <c r="D22" s="113">
        <v>284</v>
      </c>
      <c r="E22" s="113">
        <v>0</v>
      </c>
      <c r="F22" s="113">
        <v>0</v>
      </c>
      <c r="G22" s="113">
        <f t="shared" si="0"/>
        <v>0</v>
      </c>
      <c r="H22" s="113">
        <f t="shared" si="1"/>
        <v>0</v>
      </c>
      <c r="I22" s="113">
        <v>284</v>
      </c>
      <c r="J22" s="83">
        <v>0</v>
      </c>
      <c r="K22" s="83">
        <v>0</v>
      </c>
      <c r="L22" s="83">
        <v>0</v>
      </c>
      <c r="M22" s="11"/>
      <c r="N22" s="113"/>
      <c r="O22" s="83"/>
      <c r="R22" s="83"/>
      <c r="S22" s="17"/>
    </row>
    <row r="23" spans="2:19" ht="16.75" customHeight="1" x14ac:dyDescent="0.25">
      <c r="B23" s="103" t="s">
        <v>13</v>
      </c>
      <c r="C23" s="81"/>
      <c r="D23" s="113">
        <v>253</v>
      </c>
      <c r="E23" s="113">
        <v>2</v>
      </c>
      <c r="F23" s="113">
        <v>0</v>
      </c>
      <c r="G23" s="113">
        <f t="shared" si="0"/>
        <v>-3</v>
      </c>
      <c r="H23" s="113">
        <f t="shared" si="1"/>
        <v>-1</v>
      </c>
      <c r="I23" s="113">
        <v>252</v>
      </c>
      <c r="J23" s="83">
        <v>18</v>
      </c>
      <c r="K23" s="83">
        <v>45.5</v>
      </c>
      <c r="L23" s="83">
        <v>1.35164835164835</v>
      </c>
      <c r="M23" s="11"/>
      <c r="N23" s="119"/>
      <c r="O23" s="83"/>
      <c r="R23" s="120"/>
      <c r="S23" s="17"/>
    </row>
    <row r="24" spans="2:19" ht="16.75" customHeight="1" x14ac:dyDescent="0.25">
      <c r="B24" s="103" t="s">
        <v>14</v>
      </c>
      <c r="C24" s="81"/>
      <c r="D24" s="113">
        <v>708</v>
      </c>
      <c r="E24" s="113">
        <v>2</v>
      </c>
      <c r="F24" s="113">
        <v>0</v>
      </c>
      <c r="G24" s="113">
        <f t="shared" si="0"/>
        <v>0</v>
      </c>
      <c r="H24" s="113">
        <f t="shared" si="1"/>
        <v>2</v>
      </c>
      <c r="I24" s="113">
        <v>710</v>
      </c>
      <c r="J24" s="83">
        <v>4</v>
      </c>
      <c r="K24" s="83">
        <v>18</v>
      </c>
      <c r="L24" s="83">
        <v>3.2777777777777799</v>
      </c>
      <c r="M24" s="11"/>
      <c r="N24" s="14"/>
      <c r="O24" s="83"/>
      <c r="R24" s="83"/>
      <c r="S24" s="17"/>
    </row>
    <row r="25" spans="2:19" ht="16.75" customHeight="1" x14ac:dyDescent="0.45">
      <c r="B25" s="103" t="s">
        <v>15</v>
      </c>
      <c r="C25" s="81"/>
      <c r="D25" s="113">
        <v>1588</v>
      </c>
      <c r="E25" s="113">
        <v>0</v>
      </c>
      <c r="F25" s="113">
        <v>2</v>
      </c>
      <c r="G25" s="113">
        <f t="shared" si="0"/>
        <v>1</v>
      </c>
      <c r="H25" s="113">
        <f t="shared" si="1"/>
        <v>-1</v>
      </c>
      <c r="I25" s="113">
        <v>1587</v>
      </c>
      <c r="J25" s="83">
        <v>0</v>
      </c>
      <c r="K25" s="83">
        <v>0</v>
      </c>
      <c r="L25" s="83">
        <v>0</v>
      </c>
      <c r="M25" s="11"/>
      <c r="N25" s="14"/>
      <c r="O25" s="83"/>
      <c r="P25" s="14"/>
      <c r="Q25" s="3"/>
      <c r="R25" s="83"/>
      <c r="S25" s="17"/>
    </row>
    <row r="26" spans="2:19" ht="16.75" customHeight="1" x14ac:dyDescent="0.45">
      <c r="B26" s="103" t="s">
        <v>16</v>
      </c>
      <c r="C26" s="81"/>
      <c r="D26" s="113">
        <v>311</v>
      </c>
      <c r="E26" s="113">
        <v>0</v>
      </c>
      <c r="F26" s="113">
        <v>0</v>
      </c>
      <c r="G26" s="113">
        <f t="shared" si="0"/>
        <v>1</v>
      </c>
      <c r="H26" s="113">
        <f t="shared" si="1"/>
        <v>1</v>
      </c>
      <c r="I26" s="113">
        <v>312</v>
      </c>
      <c r="J26" s="83">
        <v>0</v>
      </c>
      <c r="K26" s="83">
        <v>0</v>
      </c>
      <c r="L26" s="83">
        <v>0</v>
      </c>
      <c r="M26" s="11"/>
      <c r="N26" s="14"/>
      <c r="O26" s="83"/>
      <c r="P26" s="119"/>
      <c r="Q26" s="3"/>
      <c r="R26" s="83"/>
      <c r="S26" s="17"/>
    </row>
    <row r="27" spans="2:19" ht="16.75" customHeight="1" x14ac:dyDescent="0.45">
      <c r="B27" s="103" t="s">
        <v>17</v>
      </c>
      <c r="C27" s="81"/>
      <c r="D27" s="113">
        <v>1147</v>
      </c>
      <c r="E27" s="113">
        <v>0</v>
      </c>
      <c r="F27" s="113">
        <v>2</v>
      </c>
      <c r="G27" s="113">
        <f t="shared" si="0"/>
        <v>-1</v>
      </c>
      <c r="H27" s="113">
        <f t="shared" si="1"/>
        <v>-3</v>
      </c>
      <c r="I27" s="113">
        <v>1144</v>
      </c>
      <c r="J27" s="83">
        <v>0</v>
      </c>
      <c r="K27" s="83">
        <v>0</v>
      </c>
      <c r="L27" s="83">
        <v>0</v>
      </c>
      <c r="M27" s="11"/>
      <c r="N27" s="14"/>
      <c r="O27" s="83"/>
      <c r="P27" s="119"/>
      <c r="Q27" s="3"/>
      <c r="R27" s="83"/>
      <c r="S27" s="17"/>
    </row>
    <row r="28" spans="2:19" ht="16.75" customHeight="1" x14ac:dyDescent="0.45">
      <c r="B28" s="103" t="s">
        <v>18</v>
      </c>
      <c r="C28" s="81"/>
      <c r="D28" s="113">
        <v>438</v>
      </c>
      <c r="E28" s="113">
        <v>0</v>
      </c>
      <c r="F28" s="113">
        <v>4</v>
      </c>
      <c r="G28" s="113">
        <f t="shared" si="0"/>
        <v>0</v>
      </c>
      <c r="H28" s="113">
        <f t="shared" si="1"/>
        <v>-4</v>
      </c>
      <c r="I28" s="113">
        <v>434</v>
      </c>
      <c r="J28" s="83">
        <v>0</v>
      </c>
      <c r="K28" s="83">
        <v>0</v>
      </c>
      <c r="L28" s="83">
        <v>0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113">
        <v>167</v>
      </c>
      <c r="E29" s="113">
        <v>4</v>
      </c>
      <c r="F29" s="113">
        <v>0</v>
      </c>
      <c r="G29" s="113">
        <f t="shared" si="0"/>
        <v>-1</v>
      </c>
      <c r="H29" s="113">
        <f t="shared" si="1"/>
        <v>3</v>
      </c>
      <c r="I29" s="113">
        <v>170</v>
      </c>
      <c r="J29" s="83">
        <v>0</v>
      </c>
      <c r="K29" s="83">
        <v>0</v>
      </c>
      <c r="L29" s="83">
        <v>2.3947368421052602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113">
        <v>4471</v>
      </c>
      <c r="E30" s="113">
        <v>29</v>
      </c>
      <c r="F30" s="113">
        <v>7</v>
      </c>
      <c r="G30" s="113">
        <f t="shared" si="0"/>
        <v>0</v>
      </c>
      <c r="H30" s="113">
        <f t="shared" si="1"/>
        <v>22</v>
      </c>
      <c r="I30" s="113">
        <v>4493</v>
      </c>
      <c r="J30" s="83">
        <v>2.7586206896551699</v>
      </c>
      <c r="K30" s="83">
        <v>2.2413793103448199</v>
      </c>
      <c r="L30" s="83">
        <v>3.7384615384615398</v>
      </c>
      <c r="M30" s="11"/>
      <c r="N30" s="117"/>
      <c r="O30" s="117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113">
        <v>4161</v>
      </c>
      <c r="E31" s="113">
        <v>29</v>
      </c>
      <c r="F31" s="113">
        <v>6</v>
      </c>
      <c r="G31" s="113">
        <f t="shared" si="0"/>
        <v>1</v>
      </c>
      <c r="H31" s="113">
        <f t="shared" si="1"/>
        <v>24</v>
      </c>
      <c r="I31" s="113">
        <v>4185</v>
      </c>
      <c r="J31" s="83">
        <v>2.7586206896551699</v>
      </c>
      <c r="K31" s="83">
        <v>2.2413793103448199</v>
      </c>
      <c r="L31" s="83">
        <v>3.7384615384615398</v>
      </c>
      <c r="M31" s="11"/>
      <c r="N31" s="117"/>
      <c r="O31" s="117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310</v>
      </c>
      <c r="E32" s="95">
        <v>0</v>
      </c>
      <c r="F32" s="95">
        <v>1</v>
      </c>
      <c r="G32" s="95">
        <f t="shared" si="0"/>
        <v>-1</v>
      </c>
      <c r="H32" s="95">
        <f t="shared" si="1"/>
        <v>-2</v>
      </c>
      <c r="I32" s="95">
        <v>308</v>
      </c>
      <c r="J32" s="83">
        <v>0</v>
      </c>
      <c r="K32" s="83">
        <v>0</v>
      </c>
      <c r="L32" s="83">
        <v>0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114">
        <v>23426</v>
      </c>
      <c r="E33" s="114">
        <v>71</v>
      </c>
      <c r="F33" s="114">
        <v>40</v>
      </c>
      <c r="G33" s="114">
        <f t="shared" si="0"/>
        <v>5</v>
      </c>
      <c r="H33" s="114">
        <f t="shared" si="1"/>
        <v>36</v>
      </c>
      <c r="I33" s="114">
        <v>23462</v>
      </c>
      <c r="J33" s="90">
        <v>4.3380281690140796</v>
      </c>
      <c r="K33" s="90">
        <v>8.5492957746478808</v>
      </c>
      <c r="L33" s="90">
        <v>2.6046128500823702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N39" s="14"/>
      <c r="O39" s="14"/>
      <c r="P39" s="14"/>
    </row>
    <row r="40" spans="2:19" ht="17.149999999999999" customHeight="1" x14ac:dyDescent="0.25"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2" customWidth="1"/>
    <col min="2" max="2" width="21.26953125" style="112" customWidth="1"/>
    <col min="3" max="3" width="1.453125" style="112" customWidth="1"/>
    <col min="4" max="4" width="14.453125" style="112" customWidth="1"/>
    <col min="5" max="5" width="9.26953125" style="112" customWidth="1"/>
    <col min="6" max="6" width="8.453125" style="112" customWidth="1"/>
    <col min="7" max="7" width="10.26953125" style="112" bestFit="1" customWidth="1"/>
    <col min="8" max="8" width="12.26953125" style="112" customWidth="1"/>
    <col min="9" max="9" width="12.81640625" style="112" customWidth="1"/>
    <col min="10" max="12" width="12.1796875" style="112" customWidth="1"/>
    <col min="13" max="13" width="10.81640625" style="112" customWidth="1"/>
    <col min="14" max="14" width="12.7265625" style="112" customWidth="1"/>
    <col min="15" max="15" width="24" style="112" customWidth="1"/>
    <col min="16" max="17" width="23" style="112" customWidth="1"/>
    <col min="18" max="16384" width="10.81640625" style="112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72</v>
      </c>
      <c r="E5" s="131"/>
      <c r="F5" s="131"/>
      <c r="G5" s="131"/>
      <c r="H5" s="131"/>
      <c r="I5" s="131"/>
      <c r="J5" s="131"/>
      <c r="K5" s="131"/>
      <c r="L5" s="131"/>
    </row>
    <row r="6" spans="1:19" s="118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18" customFormat="1" ht="6.75" customHeight="1" x14ac:dyDescent="0.25">
      <c r="G7" s="133"/>
      <c r="H7" s="133"/>
      <c r="I7" s="133"/>
      <c r="J7" s="133"/>
      <c r="K7" s="133"/>
      <c r="M7" s="5"/>
    </row>
    <row r="8" spans="1:19" s="118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113">
        <v>18950</v>
      </c>
      <c r="E10" s="113">
        <v>25</v>
      </c>
      <c r="F10" s="113">
        <v>40</v>
      </c>
      <c r="G10" s="113">
        <f>SUM(H10-E10+F10)</f>
        <v>20</v>
      </c>
      <c r="H10" s="113">
        <f>SUM(I10-D10)</f>
        <v>5</v>
      </c>
      <c r="I10" s="113">
        <v>18955</v>
      </c>
      <c r="J10" s="83">
        <v>5.96</v>
      </c>
      <c r="K10" s="83">
        <v>32.4</v>
      </c>
      <c r="L10" s="83">
        <v>2.66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113">
        <v>500</v>
      </c>
      <c r="E11" s="113">
        <v>0</v>
      </c>
      <c r="F11" s="113">
        <v>0</v>
      </c>
      <c r="G11" s="113">
        <f t="shared" ref="G11:G33" si="0">SUM(H11-E11+F11)</f>
        <v>3</v>
      </c>
      <c r="H11" s="113">
        <f t="shared" ref="H11:H33" si="1">SUM(I11-D11)</f>
        <v>3</v>
      </c>
      <c r="I11" s="113">
        <v>503</v>
      </c>
      <c r="J11" s="83">
        <v>0</v>
      </c>
      <c r="K11" s="83">
        <v>0</v>
      </c>
      <c r="L11" s="83">
        <v>0</v>
      </c>
      <c r="M11" s="11"/>
      <c r="N11" s="83"/>
      <c r="O11" s="83"/>
    </row>
    <row r="12" spans="1:19" ht="16.75" customHeight="1" x14ac:dyDescent="0.25">
      <c r="B12" s="103" t="s">
        <v>2</v>
      </c>
      <c r="C12" s="81"/>
      <c r="D12" s="113">
        <v>543</v>
      </c>
      <c r="E12" s="113">
        <v>0</v>
      </c>
      <c r="F12" s="113">
        <v>0</v>
      </c>
      <c r="G12" s="113">
        <f t="shared" si="0"/>
        <v>2</v>
      </c>
      <c r="H12" s="113">
        <f t="shared" si="1"/>
        <v>2</v>
      </c>
      <c r="I12" s="113">
        <v>545</v>
      </c>
      <c r="J12" s="83">
        <v>0</v>
      </c>
      <c r="K12" s="83">
        <v>0</v>
      </c>
      <c r="L12" s="83">
        <v>0</v>
      </c>
      <c r="M12" s="11"/>
      <c r="N12" s="83"/>
      <c r="O12" s="83"/>
    </row>
    <row r="13" spans="1:19" ht="16.75" customHeight="1" x14ac:dyDescent="0.25">
      <c r="B13" s="103" t="s">
        <v>3</v>
      </c>
      <c r="C13" s="81"/>
      <c r="D13" s="113">
        <v>1175</v>
      </c>
      <c r="E13" s="113">
        <v>2</v>
      </c>
      <c r="F13" s="113">
        <v>6</v>
      </c>
      <c r="G13" s="113">
        <f t="shared" si="0"/>
        <v>2</v>
      </c>
      <c r="H13" s="113">
        <f t="shared" si="1"/>
        <v>-2</v>
      </c>
      <c r="I13" s="113">
        <v>1173</v>
      </c>
      <c r="J13" s="83">
        <v>6.5</v>
      </c>
      <c r="K13" s="83">
        <v>9</v>
      </c>
      <c r="L13" s="83">
        <v>2.44</v>
      </c>
      <c r="M13" s="11"/>
      <c r="N13" s="83"/>
      <c r="O13" s="83"/>
    </row>
    <row r="14" spans="1:19" ht="16.75" customHeight="1" x14ac:dyDescent="0.25">
      <c r="B14" s="103" t="s">
        <v>4</v>
      </c>
      <c r="C14" s="81"/>
      <c r="D14" s="113">
        <v>670</v>
      </c>
      <c r="E14" s="113">
        <v>0</v>
      </c>
      <c r="F14" s="113">
        <v>1</v>
      </c>
      <c r="G14" s="113">
        <f t="shared" si="0"/>
        <v>0</v>
      </c>
      <c r="H14" s="113">
        <f t="shared" si="1"/>
        <v>-1</v>
      </c>
      <c r="I14" s="113">
        <v>669</v>
      </c>
      <c r="J14" s="83">
        <v>0</v>
      </c>
      <c r="K14" s="83">
        <v>0</v>
      </c>
      <c r="L14" s="83">
        <v>0</v>
      </c>
      <c r="M14" s="11"/>
      <c r="N14" s="83"/>
      <c r="O14" s="83"/>
      <c r="S14" s="17"/>
    </row>
    <row r="15" spans="1:19" ht="16.75" customHeight="1" x14ac:dyDescent="0.25">
      <c r="B15" s="103" t="s">
        <v>5</v>
      </c>
      <c r="C15" s="81"/>
      <c r="D15" s="113">
        <v>1194</v>
      </c>
      <c r="E15" s="113">
        <v>1</v>
      </c>
      <c r="F15" s="113">
        <v>7</v>
      </c>
      <c r="G15" s="113">
        <f t="shared" si="0"/>
        <v>2</v>
      </c>
      <c r="H15" s="113">
        <f t="shared" si="1"/>
        <v>-4</v>
      </c>
      <c r="I15" s="113">
        <v>1190</v>
      </c>
      <c r="J15" s="83">
        <v>8</v>
      </c>
      <c r="K15" s="83">
        <v>62</v>
      </c>
      <c r="L15" s="83">
        <v>1.81</v>
      </c>
      <c r="M15" s="11"/>
      <c r="N15" s="83"/>
      <c r="O15" s="83"/>
      <c r="S15" s="17"/>
    </row>
    <row r="16" spans="1:19" ht="16.75" customHeight="1" x14ac:dyDescent="0.25">
      <c r="B16" s="103" t="s">
        <v>6</v>
      </c>
      <c r="C16" s="81"/>
      <c r="D16" s="113">
        <v>1430</v>
      </c>
      <c r="E16" s="113">
        <v>3</v>
      </c>
      <c r="F16" s="113">
        <v>6</v>
      </c>
      <c r="G16" s="113">
        <f t="shared" si="0"/>
        <v>1</v>
      </c>
      <c r="H16" s="113">
        <f t="shared" si="1"/>
        <v>-2</v>
      </c>
      <c r="I16" s="113">
        <v>1428</v>
      </c>
      <c r="J16" s="83">
        <v>11.66</v>
      </c>
      <c r="K16" s="83">
        <v>57.66</v>
      </c>
      <c r="L16" s="83">
        <v>2.42</v>
      </c>
      <c r="M16" s="11"/>
      <c r="N16" s="83"/>
      <c r="O16" s="83"/>
      <c r="S16" s="17"/>
    </row>
    <row r="17" spans="2:19" ht="16.75" customHeight="1" x14ac:dyDescent="0.25">
      <c r="B17" s="103" t="s">
        <v>7</v>
      </c>
      <c r="C17" s="81"/>
      <c r="D17" s="113">
        <v>2092</v>
      </c>
      <c r="E17" s="113">
        <v>2</v>
      </c>
      <c r="F17" s="113">
        <v>1</v>
      </c>
      <c r="G17" s="113">
        <f t="shared" si="0"/>
        <v>0</v>
      </c>
      <c r="H17" s="113">
        <f t="shared" si="1"/>
        <v>1</v>
      </c>
      <c r="I17" s="113">
        <v>2093</v>
      </c>
      <c r="J17" s="83">
        <v>3</v>
      </c>
      <c r="K17" s="83">
        <v>4</v>
      </c>
      <c r="L17" s="83">
        <v>4.25</v>
      </c>
      <c r="M17" s="11"/>
      <c r="N17" s="83"/>
      <c r="O17" s="83"/>
      <c r="S17" s="17"/>
    </row>
    <row r="18" spans="2:19" ht="16.75" customHeight="1" x14ac:dyDescent="0.25">
      <c r="B18" s="103" t="s">
        <v>8</v>
      </c>
      <c r="C18" s="81"/>
      <c r="D18" s="113">
        <v>2507</v>
      </c>
      <c r="E18" s="113">
        <v>2</v>
      </c>
      <c r="F18" s="113">
        <v>2</v>
      </c>
      <c r="G18" s="113">
        <f t="shared" si="0"/>
        <v>1</v>
      </c>
      <c r="H18" s="113">
        <f t="shared" si="1"/>
        <v>1</v>
      </c>
      <c r="I18" s="113">
        <v>2508</v>
      </c>
      <c r="J18" s="83">
        <v>4</v>
      </c>
      <c r="K18" s="83">
        <v>8</v>
      </c>
      <c r="L18" s="83">
        <v>3.3125</v>
      </c>
      <c r="M18" s="11"/>
      <c r="N18" s="83"/>
      <c r="O18" s="83"/>
      <c r="R18" s="20"/>
      <c r="S18" s="17"/>
    </row>
    <row r="19" spans="2:19" ht="16.75" customHeight="1" x14ac:dyDescent="0.25">
      <c r="B19" s="103" t="s">
        <v>9</v>
      </c>
      <c r="C19" s="81"/>
      <c r="D19" s="113">
        <v>979</v>
      </c>
      <c r="E19" s="113">
        <v>3</v>
      </c>
      <c r="F19" s="113">
        <v>2</v>
      </c>
      <c r="G19" s="113">
        <f t="shared" si="0"/>
        <v>1</v>
      </c>
      <c r="H19" s="113">
        <f t="shared" si="1"/>
        <v>2</v>
      </c>
      <c r="I19" s="113">
        <v>981</v>
      </c>
      <c r="J19" s="83">
        <v>5.33</v>
      </c>
      <c r="K19" s="83">
        <v>17</v>
      </c>
      <c r="L19" s="83">
        <v>2.6469999999999998</v>
      </c>
      <c r="M19" s="11"/>
      <c r="N19" s="83"/>
      <c r="O19" s="83"/>
      <c r="R19" s="19"/>
      <c r="S19" s="17"/>
    </row>
    <row r="20" spans="2:19" ht="16.75" customHeight="1" x14ac:dyDescent="0.25">
      <c r="B20" s="103" t="s">
        <v>10</v>
      </c>
      <c r="C20" s="81"/>
      <c r="D20" s="113">
        <v>1456</v>
      </c>
      <c r="E20" s="113">
        <v>2</v>
      </c>
      <c r="F20" s="113">
        <v>6</v>
      </c>
      <c r="G20" s="113">
        <f t="shared" si="0"/>
        <v>1</v>
      </c>
      <c r="H20" s="113">
        <f t="shared" si="1"/>
        <v>-3</v>
      </c>
      <c r="I20" s="113">
        <v>1453</v>
      </c>
      <c r="J20" s="83">
        <v>4.5</v>
      </c>
      <c r="K20" s="83">
        <v>10.5</v>
      </c>
      <c r="L20" s="83">
        <v>2.57</v>
      </c>
      <c r="M20" s="11"/>
      <c r="N20" s="83"/>
      <c r="O20" s="83"/>
      <c r="R20" s="83"/>
      <c r="S20" s="17"/>
    </row>
    <row r="21" spans="2:19" ht="16.75" customHeight="1" x14ac:dyDescent="0.25">
      <c r="B21" s="103" t="s">
        <v>11</v>
      </c>
      <c r="C21" s="81"/>
      <c r="D21" s="113">
        <v>1520</v>
      </c>
      <c r="E21" s="113">
        <v>2</v>
      </c>
      <c r="F21" s="113">
        <v>3</v>
      </c>
      <c r="G21" s="113">
        <f t="shared" si="0"/>
        <v>-3</v>
      </c>
      <c r="H21" s="113">
        <f t="shared" si="1"/>
        <v>-4</v>
      </c>
      <c r="I21" s="113">
        <v>1516</v>
      </c>
      <c r="J21" s="83">
        <v>7</v>
      </c>
      <c r="K21" s="83">
        <v>16</v>
      </c>
      <c r="L21" s="83">
        <v>4.2</v>
      </c>
      <c r="M21" s="11"/>
      <c r="N21" s="83"/>
      <c r="O21" s="83"/>
      <c r="R21" s="83"/>
      <c r="S21" s="17"/>
    </row>
    <row r="22" spans="2:19" ht="16.75" customHeight="1" x14ac:dyDescent="0.25">
      <c r="B22" s="103" t="s">
        <v>12</v>
      </c>
      <c r="C22" s="81"/>
      <c r="D22" s="113">
        <v>282</v>
      </c>
      <c r="E22" s="113">
        <v>0</v>
      </c>
      <c r="F22" s="113">
        <v>0</v>
      </c>
      <c r="G22" s="113">
        <f t="shared" si="0"/>
        <v>2</v>
      </c>
      <c r="H22" s="113">
        <f t="shared" si="1"/>
        <v>2</v>
      </c>
      <c r="I22" s="113">
        <v>284</v>
      </c>
      <c r="J22" s="83">
        <v>0</v>
      </c>
      <c r="K22" s="83">
        <v>0</v>
      </c>
      <c r="L22" s="83">
        <v>0</v>
      </c>
      <c r="M22" s="11"/>
      <c r="N22" s="113"/>
      <c r="O22" s="83"/>
      <c r="R22" s="83"/>
      <c r="S22" s="17"/>
    </row>
    <row r="23" spans="2:19" ht="16.75" customHeight="1" x14ac:dyDescent="0.25">
      <c r="B23" s="103" t="s">
        <v>13</v>
      </c>
      <c r="C23" s="81"/>
      <c r="D23" s="113">
        <v>253</v>
      </c>
      <c r="E23" s="113">
        <v>0</v>
      </c>
      <c r="F23" s="113">
        <v>0</v>
      </c>
      <c r="G23" s="113">
        <f t="shared" si="0"/>
        <v>0</v>
      </c>
      <c r="H23" s="113">
        <f t="shared" si="1"/>
        <v>0</v>
      </c>
      <c r="I23" s="113">
        <v>253</v>
      </c>
      <c r="J23" s="83">
        <v>0</v>
      </c>
      <c r="K23" s="83">
        <v>0</v>
      </c>
      <c r="L23" s="83">
        <v>0</v>
      </c>
      <c r="M23" s="11"/>
      <c r="N23" s="119"/>
      <c r="O23" s="83"/>
      <c r="R23" s="120"/>
      <c r="S23" s="17"/>
    </row>
    <row r="24" spans="2:19" ht="16.75" customHeight="1" x14ac:dyDescent="0.25">
      <c r="B24" s="103" t="s">
        <v>14</v>
      </c>
      <c r="C24" s="81"/>
      <c r="D24" s="113">
        <v>707</v>
      </c>
      <c r="E24" s="113">
        <v>0</v>
      </c>
      <c r="F24" s="113">
        <v>0</v>
      </c>
      <c r="G24" s="113">
        <f t="shared" si="0"/>
        <v>1</v>
      </c>
      <c r="H24" s="113">
        <f t="shared" si="1"/>
        <v>1</v>
      </c>
      <c r="I24" s="113">
        <v>708</v>
      </c>
      <c r="J24" s="83">
        <v>0</v>
      </c>
      <c r="K24" s="83">
        <v>0</v>
      </c>
      <c r="L24" s="83">
        <v>0</v>
      </c>
      <c r="M24" s="11"/>
      <c r="N24" s="14"/>
      <c r="O24" s="83"/>
      <c r="R24" s="83"/>
      <c r="S24" s="17"/>
    </row>
    <row r="25" spans="2:19" ht="16.75" customHeight="1" x14ac:dyDescent="0.45">
      <c r="B25" s="103" t="s">
        <v>15</v>
      </c>
      <c r="C25" s="81"/>
      <c r="D25" s="113">
        <v>1591</v>
      </c>
      <c r="E25" s="113">
        <v>3</v>
      </c>
      <c r="F25" s="113">
        <v>6</v>
      </c>
      <c r="G25" s="113">
        <f t="shared" si="0"/>
        <v>0</v>
      </c>
      <c r="H25" s="113">
        <f t="shared" si="1"/>
        <v>-3</v>
      </c>
      <c r="I25" s="113">
        <v>1588</v>
      </c>
      <c r="J25" s="83">
        <v>4</v>
      </c>
      <c r="K25" s="83">
        <v>10</v>
      </c>
      <c r="L25" s="83">
        <v>3.73</v>
      </c>
      <c r="M25" s="11"/>
      <c r="N25" s="14"/>
      <c r="O25" s="83"/>
      <c r="P25" s="14"/>
      <c r="Q25" s="3"/>
      <c r="R25" s="83"/>
      <c r="S25" s="17"/>
    </row>
    <row r="26" spans="2:19" ht="16.75" customHeight="1" x14ac:dyDescent="0.45">
      <c r="B26" s="103" t="s">
        <v>16</v>
      </c>
      <c r="C26" s="81"/>
      <c r="D26" s="113">
        <v>305</v>
      </c>
      <c r="E26" s="113">
        <v>5</v>
      </c>
      <c r="F26" s="113">
        <v>0</v>
      </c>
      <c r="G26" s="113">
        <f t="shared" si="0"/>
        <v>1</v>
      </c>
      <c r="H26" s="113">
        <f t="shared" si="1"/>
        <v>6</v>
      </c>
      <c r="I26" s="113">
        <v>311</v>
      </c>
      <c r="J26" s="83">
        <v>5.6</v>
      </c>
      <c r="K26" s="83">
        <v>79.8</v>
      </c>
      <c r="L26" s="83">
        <v>2.6539999999999999</v>
      </c>
      <c r="M26" s="11"/>
      <c r="N26" s="14"/>
      <c r="O26" s="83"/>
      <c r="P26" s="119"/>
      <c r="Q26" s="3"/>
      <c r="R26" s="83"/>
      <c r="S26" s="17"/>
    </row>
    <row r="27" spans="2:19" ht="16.75" customHeight="1" x14ac:dyDescent="0.45">
      <c r="B27" s="103" t="s">
        <v>17</v>
      </c>
      <c r="C27" s="81"/>
      <c r="D27" s="113">
        <v>1143</v>
      </c>
      <c r="E27" s="113">
        <v>0</v>
      </c>
      <c r="F27" s="113">
        <v>0</v>
      </c>
      <c r="G27" s="113">
        <f t="shared" si="0"/>
        <v>4</v>
      </c>
      <c r="H27" s="113">
        <f t="shared" si="1"/>
        <v>4</v>
      </c>
      <c r="I27" s="113">
        <v>1147</v>
      </c>
      <c r="J27" s="83">
        <v>0</v>
      </c>
      <c r="K27" s="83">
        <v>0</v>
      </c>
      <c r="L27" s="83">
        <v>0</v>
      </c>
      <c r="M27" s="11"/>
      <c r="N27" s="14"/>
      <c r="O27" s="83"/>
      <c r="P27" s="119"/>
      <c r="Q27" s="3"/>
      <c r="R27" s="83"/>
      <c r="S27" s="17"/>
    </row>
    <row r="28" spans="2:19" ht="16.75" customHeight="1" x14ac:dyDescent="0.45">
      <c r="B28" s="103" t="s">
        <v>18</v>
      </c>
      <c r="C28" s="81"/>
      <c r="D28" s="113">
        <v>437</v>
      </c>
      <c r="E28" s="113">
        <v>0</v>
      </c>
      <c r="F28" s="113">
        <v>0</v>
      </c>
      <c r="G28" s="113">
        <f t="shared" si="0"/>
        <v>1</v>
      </c>
      <c r="H28" s="113">
        <f t="shared" si="1"/>
        <v>1</v>
      </c>
      <c r="I28" s="113">
        <v>438</v>
      </c>
      <c r="J28" s="83">
        <v>0</v>
      </c>
      <c r="K28" s="83">
        <v>0</v>
      </c>
      <c r="L28" s="83">
        <v>0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113">
        <v>166</v>
      </c>
      <c r="E29" s="113">
        <v>0</v>
      </c>
      <c r="F29" s="113">
        <v>0</v>
      </c>
      <c r="G29" s="113">
        <f t="shared" si="0"/>
        <v>1</v>
      </c>
      <c r="H29" s="113">
        <f t="shared" si="1"/>
        <v>1</v>
      </c>
      <c r="I29" s="113">
        <v>167</v>
      </c>
      <c r="J29" s="83">
        <v>0</v>
      </c>
      <c r="K29" s="83">
        <v>0</v>
      </c>
      <c r="L29" s="83">
        <v>0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113">
        <v>4457</v>
      </c>
      <c r="E30" s="113">
        <v>16</v>
      </c>
      <c r="F30" s="113">
        <v>13</v>
      </c>
      <c r="G30" s="113">
        <f t="shared" si="0"/>
        <v>11</v>
      </c>
      <c r="H30" s="113">
        <f t="shared" si="1"/>
        <v>14</v>
      </c>
      <c r="I30" s="113">
        <v>4471</v>
      </c>
      <c r="J30" s="83">
        <v>2.69</v>
      </c>
      <c r="K30" s="83">
        <v>3.44</v>
      </c>
      <c r="L30" s="83">
        <v>3.69</v>
      </c>
      <c r="M30" s="11"/>
      <c r="N30" s="117"/>
      <c r="O30" s="117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113">
        <v>4145</v>
      </c>
      <c r="E31" s="113">
        <v>15</v>
      </c>
      <c r="F31" s="113">
        <v>10</v>
      </c>
      <c r="G31" s="113">
        <f t="shared" si="0"/>
        <v>11</v>
      </c>
      <c r="H31" s="113">
        <f t="shared" si="1"/>
        <v>16</v>
      </c>
      <c r="I31" s="113">
        <v>4161</v>
      </c>
      <c r="J31" s="83">
        <v>2.72</v>
      </c>
      <c r="K31" s="83">
        <v>3.6</v>
      </c>
      <c r="L31" s="83">
        <v>3.6666666666666701</v>
      </c>
      <c r="M31" s="11"/>
      <c r="N31" s="117"/>
      <c r="O31" s="117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312</v>
      </c>
      <c r="E32" s="95">
        <v>1</v>
      </c>
      <c r="F32" s="95">
        <v>3</v>
      </c>
      <c r="G32" s="95">
        <f t="shared" si="0"/>
        <v>0</v>
      </c>
      <c r="H32" s="95">
        <f t="shared" si="1"/>
        <v>-2</v>
      </c>
      <c r="I32" s="95">
        <v>310</v>
      </c>
      <c r="J32" s="83">
        <v>1</v>
      </c>
      <c r="K32" s="83">
        <v>1</v>
      </c>
      <c r="L32" s="83">
        <v>5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114">
        <v>23407</v>
      </c>
      <c r="E33" s="114">
        <v>41</v>
      </c>
      <c r="F33" s="114">
        <v>53</v>
      </c>
      <c r="G33" s="114">
        <f t="shared" si="0"/>
        <v>31</v>
      </c>
      <c r="H33" s="114">
        <f t="shared" si="1"/>
        <v>19</v>
      </c>
      <c r="I33" s="114">
        <v>23426</v>
      </c>
      <c r="J33" s="90">
        <v>4.68</v>
      </c>
      <c r="K33" s="90">
        <v>21.09</v>
      </c>
      <c r="L33" s="90">
        <v>2.72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N39" s="14"/>
      <c r="O39" s="14"/>
      <c r="P39" s="14"/>
    </row>
    <row r="40" spans="2:19" ht="17.149999999999999" customHeight="1" x14ac:dyDescent="0.25"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2" customWidth="1"/>
    <col min="2" max="2" width="21.26953125" style="112" customWidth="1"/>
    <col min="3" max="3" width="1.453125" style="112" customWidth="1"/>
    <col min="4" max="4" width="14.453125" style="112" customWidth="1"/>
    <col min="5" max="5" width="9.26953125" style="112" customWidth="1"/>
    <col min="6" max="6" width="8.453125" style="112" customWidth="1"/>
    <col min="7" max="7" width="10.26953125" style="112" bestFit="1" customWidth="1"/>
    <col min="8" max="8" width="12.26953125" style="112" customWidth="1"/>
    <col min="9" max="9" width="12.81640625" style="112" customWidth="1"/>
    <col min="10" max="12" width="12.1796875" style="112" customWidth="1"/>
    <col min="13" max="13" width="10.81640625" style="112" customWidth="1"/>
    <col min="14" max="14" width="28" style="112" customWidth="1"/>
    <col min="15" max="15" width="24" style="112" customWidth="1"/>
    <col min="16" max="17" width="11.453125" style="112" bestFit="1" customWidth="1"/>
    <col min="18" max="16384" width="10.81640625" style="112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71</v>
      </c>
      <c r="E5" s="131"/>
      <c r="F5" s="131"/>
      <c r="G5" s="131"/>
      <c r="H5" s="131"/>
      <c r="I5" s="131"/>
      <c r="J5" s="131"/>
      <c r="K5" s="131"/>
      <c r="L5" s="131"/>
    </row>
    <row r="6" spans="1:19" s="116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16" customFormat="1" ht="6.75" customHeight="1" x14ac:dyDescent="0.25">
      <c r="G7" s="133"/>
      <c r="H7" s="133"/>
      <c r="I7" s="133"/>
      <c r="J7" s="133"/>
      <c r="K7" s="133"/>
      <c r="M7" s="5"/>
    </row>
    <row r="8" spans="1:19" s="116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113">
        <v>18906</v>
      </c>
      <c r="E10" s="113">
        <v>56</v>
      </c>
      <c r="F10" s="113">
        <v>27</v>
      </c>
      <c r="G10" s="113">
        <f>SUM(H10-E10+F10)</f>
        <v>15</v>
      </c>
      <c r="H10" s="113">
        <f>SUM(I10-D10)</f>
        <v>44</v>
      </c>
      <c r="I10" s="113">
        <v>18950</v>
      </c>
      <c r="J10" s="83">
        <v>4.7699999999999996</v>
      </c>
      <c r="K10" s="83">
        <v>13.6428571428571</v>
      </c>
      <c r="L10" s="83">
        <v>2.9934554973821998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113">
        <v>499</v>
      </c>
      <c r="E11" s="113">
        <v>0</v>
      </c>
      <c r="F11" s="113">
        <v>0</v>
      </c>
      <c r="G11" s="113">
        <f t="shared" ref="G11:G33" si="0">SUM(H11-E11+F11)</f>
        <v>1</v>
      </c>
      <c r="H11" s="113">
        <f t="shared" ref="H11:H32" si="1">SUM(I11-D11)</f>
        <v>1</v>
      </c>
      <c r="I11" s="113">
        <v>500</v>
      </c>
      <c r="J11" s="83">
        <v>0</v>
      </c>
      <c r="K11" s="83">
        <v>0</v>
      </c>
      <c r="L11" s="83">
        <v>0</v>
      </c>
      <c r="M11" s="11"/>
      <c r="N11" s="83"/>
      <c r="O11" s="83"/>
      <c r="P11" s="83"/>
    </row>
    <row r="12" spans="1:19" ht="16.75" customHeight="1" x14ac:dyDescent="0.25">
      <c r="B12" s="103" t="s">
        <v>2</v>
      </c>
      <c r="C12" s="81"/>
      <c r="D12" s="113">
        <v>541</v>
      </c>
      <c r="E12" s="113">
        <v>1</v>
      </c>
      <c r="F12" s="113">
        <v>0</v>
      </c>
      <c r="G12" s="113">
        <f t="shared" si="0"/>
        <v>1</v>
      </c>
      <c r="H12" s="113">
        <f t="shared" si="1"/>
        <v>2</v>
      </c>
      <c r="I12" s="113">
        <v>543</v>
      </c>
      <c r="J12" s="83">
        <v>7</v>
      </c>
      <c r="K12" s="83">
        <v>5</v>
      </c>
      <c r="L12" s="83">
        <v>4.2</v>
      </c>
      <c r="M12" s="11"/>
      <c r="N12" s="83"/>
      <c r="O12" s="83"/>
      <c r="P12" s="83"/>
    </row>
    <row r="13" spans="1:19" ht="16.75" customHeight="1" x14ac:dyDescent="0.25">
      <c r="B13" s="103" t="s">
        <v>3</v>
      </c>
      <c r="C13" s="81"/>
      <c r="D13" s="113">
        <v>1176</v>
      </c>
      <c r="E13" s="113">
        <v>3</v>
      </c>
      <c r="F13" s="113">
        <v>6</v>
      </c>
      <c r="G13" s="113">
        <f t="shared" si="0"/>
        <v>2</v>
      </c>
      <c r="H13" s="113">
        <f t="shared" si="1"/>
        <v>-1</v>
      </c>
      <c r="I13" s="113">
        <v>1175</v>
      </c>
      <c r="J13" s="83">
        <v>4.3333333333333304</v>
      </c>
      <c r="K13" s="83">
        <v>24</v>
      </c>
      <c r="L13" s="83">
        <v>3.0972222222222201</v>
      </c>
      <c r="M13" s="11"/>
      <c r="N13" s="83"/>
      <c r="O13" s="83"/>
      <c r="P13" s="83"/>
    </row>
    <row r="14" spans="1:19" ht="16.75" customHeight="1" x14ac:dyDescent="0.25">
      <c r="B14" s="103" t="s">
        <v>4</v>
      </c>
      <c r="C14" s="81"/>
      <c r="D14" s="113">
        <v>667</v>
      </c>
      <c r="E14" s="113">
        <v>3</v>
      </c>
      <c r="F14" s="113">
        <v>0</v>
      </c>
      <c r="G14" s="113">
        <f t="shared" si="0"/>
        <v>0</v>
      </c>
      <c r="H14" s="113">
        <f t="shared" si="1"/>
        <v>3</v>
      </c>
      <c r="I14" s="113">
        <v>670</v>
      </c>
      <c r="J14" s="83">
        <v>5.3333333333333304</v>
      </c>
      <c r="K14" s="83">
        <v>14</v>
      </c>
      <c r="L14" s="83">
        <v>2.5952380952380998</v>
      </c>
      <c r="M14" s="11"/>
      <c r="N14" s="83"/>
      <c r="O14" s="83"/>
      <c r="P14" s="83"/>
      <c r="S14" s="17"/>
    </row>
    <row r="15" spans="1:19" ht="16.75" customHeight="1" x14ac:dyDescent="0.25">
      <c r="B15" s="103" t="s">
        <v>5</v>
      </c>
      <c r="C15" s="81"/>
      <c r="D15" s="113">
        <v>1189</v>
      </c>
      <c r="E15" s="113">
        <v>3</v>
      </c>
      <c r="F15" s="113">
        <v>0</v>
      </c>
      <c r="G15" s="113">
        <f t="shared" si="0"/>
        <v>2</v>
      </c>
      <c r="H15" s="113">
        <f t="shared" si="1"/>
        <v>5</v>
      </c>
      <c r="I15" s="113">
        <v>1194</v>
      </c>
      <c r="J15" s="83">
        <v>10.3333333333333</v>
      </c>
      <c r="K15" s="83">
        <v>63.6666666666666</v>
      </c>
      <c r="L15" s="83">
        <v>2.8534031413612602</v>
      </c>
      <c r="M15" s="11"/>
      <c r="N15" s="83"/>
      <c r="O15" s="83"/>
      <c r="P15" s="83"/>
      <c r="S15" s="17"/>
    </row>
    <row r="16" spans="1:19" ht="16.75" customHeight="1" x14ac:dyDescent="0.25">
      <c r="B16" s="103" t="s">
        <v>6</v>
      </c>
      <c r="C16" s="81"/>
      <c r="D16" s="113">
        <v>1430</v>
      </c>
      <c r="E16" s="113">
        <v>0</v>
      </c>
      <c r="F16" s="113">
        <v>3</v>
      </c>
      <c r="G16" s="113">
        <f t="shared" si="0"/>
        <v>3</v>
      </c>
      <c r="H16" s="113">
        <f t="shared" si="1"/>
        <v>0</v>
      </c>
      <c r="I16" s="113">
        <v>1430</v>
      </c>
      <c r="J16" s="83">
        <v>0</v>
      </c>
      <c r="K16" s="83">
        <v>0</v>
      </c>
      <c r="L16" s="83">
        <v>0</v>
      </c>
      <c r="M16" s="11"/>
      <c r="N16" s="83"/>
      <c r="O16" s="83"/>
      <c r="P16" s="83"/>
      <c r="S16" s="17"/>
    </row>
    <row r="17" spans="2:19" ht="16.75" customHeight="1" x14ac:dyDescent="0.25">
      <c r="B17" s="103" t="s">
        <v>7</v>
      </c>
      <c r="C17" s="81"/>
      <c r="D17" s="113">
        <v>2077</v>
      </c>
      <c r="E17" s="113">
        <v>17</v>
      </c>
      <c r="F17" s="113">
        <v>3</v>
      </c>
      <c r="G17" s="113">
        <f t="shared" si="0"/>
        <v>1</v>
      </c>
      <c r="H17" s="113">
        <f t="shared" si="1"/>
        <v>15</v>
      </c>
      <c r="I17" s="113">
        <v>2092</v>
      </c>
      <c r="J17" s="83">
        <v>3.2941176470588198</v>
      </c>
      <c r="K17" s="83">
        <v>1.94117647058823</v>
      </c>
      <c r="L17" s="83">
        <v>4.51515151515152</v>
      </c>
      <c r="M17" s="11"/>
      <c r="N17" s="83"/>
      <c r="O17" s="83"/>
      <c r="P17" s="83"/>
      <c r="S17" s="17"/>
    </row>
    <row r="18" spans="2:19" ht="16.75" customHeight="1" x14ac:dyDescent="0.25">
      <c r="B18" s="103" t="s">
        <v>8</v>
      </c>
      <c r="C18" s="81"/>
      <c r="D18" s="113">
        <v>2503</v>
      </c>
      <c r="E18" s="113">
        <v>5</v>
      </c>
      <c r="F18" s="113">
        <v>1</v>
      </c>
      <c r="G18" s="113">
        <f t="shared" si="0"/>
        <v>0</v>
      </c>
      <c r="H18" s="113">
        <f t="shared" si="1"/>
        <v>4</v>
      </c>
      <c r="I18" s="113">
        <v>2507</v>
      </c>
      <c r="J18" s="83">
        <v>4</v>
      </c>
      <c r="K18" s="83">
        <v>7.2</v>
      </c>
      <c r="L18" s="83">
        <v>3.4166666666666701</v>
      </c>
      <c r="M18" s="11"/>
      <c r="N18" s="83"/>
      <c r="O18" s="83"/>
      <c r="P18" s="83"/>
      <c r="R18" s="20"/>
      <c r="S18" s="17"/>
    </row>
    <row r="19" spans="2:19" ht="16.75" customHeight="1" x14ac:dyDescent="0.25">
      <c r="B19" s="103" t="s">
        <v>9</v>
      </c>
      <c r="C19" s="81"/>
      <c r="D19" s="113">
        <v>980</v>
      </c>
      <c r="E19" s="113">
        <v>0</v>
      </c>
      <c r="F19" s="113">
        <v>1</v>
      </c>
      <c r="G19" s="113">
        <f t="shared" si="0"/>
        <v>0</v>
      </c>
      <c r="H19" s="113">
        <f t="shared" si="1"/>
        <v>-1</v>
      </c>
      <c r="I19" s="113">
        <v>979</v>
      </c>
      <c r="J19" s="83">
        <v>0</v>
      </c>
      <c r="K19" s="83">
        <v>0</v>
      </c>
      <c r="L19" s="83">
        <v>0</v>
      </c>
      <c r="M19" s="11"/>
      <c r="N19" s="83"/>
      <c r="O19" s="83"/>
      <c r="P19" s="83"/>
      <c r="R19" s="19"/>
      <c r="S19" s="17"/>
    </row>
    <row r="20" spans="2:19" ht="16.75" customHeight="1" x14ac:dyDescent="0.25">
      <c r="B20" s="103" t="s">
        <v>10</v>
      </c>
      <c r="C20" s="81"/>
      <c r="D20" s="113">
        <v>1454</v>
      </c>
      <c r="E20" s="113">
        <v>2</v>
      </c>
      <c r="F20" s="113">
        <v>0</v>
      </c>
      <c r="G20" s="113">
        <f t="shared" si="0"/>
        <v>0</v>
      </c>
      <c r="H20" s="113">
        <f t="shared" si="1"/>
        <v>2</v>
      </c>
      <c r="I20" s="113">
        <v>1456</v>
      </c>
      <c r="J20" s="83">
        <v>4.5</v>
      </c>
      <c r="K20" s="83">
        <v>41</v>
      </c>
      <c r="L20" s="83">
        <v>3.1829268292682902</v>
      </c>
      <c r="M20" s="11"/>
      <c r="N20" s="83"/>
      <c r="O20" s="83"/>
      <c r="P20" s="83"/>
      <c r="R20" s="83"/>
      <c r="S20" s="17"/>
    </row>
    <row r="21" spans="2:19" ht="16.75" customHeight="1" x14ac:dyDescent="0.25">
      <c r="B21" s="103" t="s">
        <v>11</v>
      </c>
      <c r="C21" s="81"/>
      <c r="D21" s="113">
        <v>1517</v>
      </c>
      <c r="E21" s="113">
        <v>4</v>
      </c>
      <c r="F21" s="113">
        <v>3</v>
      </c>
      <c r="G21" s="113">
        <f t="shared" si="0"/>
        <v>2</v>
      </c>
      <c r="H21" s="113">
        <f t="shared" si="1"/>
        <v>3</v>
      </c>
      <c r="I21" s="113">
        <v>1520</v>
      </c>
      <c r="J21" s="83">
        <v>5.5</v>
      </c>
      <c r="K21" s="83">
        <v>17.5</v>
      </c>
      <c r="L21" s="83">
        <v>2.5285714285714298</v>
      </c>
      <c r="M21" s="11"/>
      <c r="N21" s="113"/>
      <c r="O21" s="83"/>
      <c r="P21" s="83"/>
      <c r="R21" s="83"/>
      <c r="S21" s="17"/>
    </row>
    <row r="22" spans="2:19" ht="16.75" customHeight="1" x14ac:dyDescent="0.25">
      <c r="B22" s="103" t="s">
        <v>12</v>
      </c>
      <c r="C22" s="81"/>
      <c r="D22" s="113">
        <v>281</v>
      </c>
      <c r="E22" s="113">
        <v>1</v>
      </c>
      <c r="F22" s="113">
        <v>0</v>
      </c>
      <c r="G22" s="113">
        <f t="shared" si="0"/>
        <v>0</v>
      </c>
      <c r="H22" s="113">
        <f t="shared" si="1"/>
        <v>1</v>
      </c>
      <c r="I22" s="113">
        <v>282</v>
      </c>
      <c r="J22" s="83">
        <v>7</v>
      </c>
      <c r="K22" s="83">
        <v>9</v>
      </c>
      <c r="L22" s="83">
        <v>2.1111111111111098</v>
      </c>
      <c r="M22" s="11"/>
      <c r="N22" s="14"/>
      <c r="O22" s="83"/>
      <c r="P22" s="113"/>
      <c r="R22" s="83"/>
      <c r="S22" s="17"/>
    </row>
    <row r="23" spans="2:19" ht="16.75" customHeight="1" x14ac:dyDescent="0.25">
      <c r="B23" s="103" t="s">
        <v>13</v>
      </c>
      <c r="C23" s="81"/>
      <c r="D23" s="113">
        <v>262</v>
      </c>
      <c r="E23" s="113">
        <v>0</v>
      </c>
      <c r="F23" s="113">
        <v>9</v>
      </c>
      <c r="G23" s="113">
        <f t="shared" si="0"/>
        <v>0</v>
      </c>
      <c r="H23" s="113">
        <f t="shared" si="1"/>
        <v>-9</v>
      </c>
      <c r="I23" s="113">
        <v>253</v>
      </c>
      <c r="J23" s="83">
        <v>0</v>
      </c>
      <c r="K23" s="83">
        <v>0</v>
      </c>
      <c r="L23" s="83">
        <v>0</v>
      </c>
      <c r="M23" s="11"/>
      <c r="N23" s="14"/>
      <c r="O23" s="83"/>
      <c r="P23" s="14"/>
      <c r="R23" s="83"/>
      <c r="S23" s="17"/>
    </row>
    <row r="24" spans="2:19" ht="16.75" customHeight="1" x14ac:dyDescent="0.45">
      <c r="B24" s="103" t="s">
        <v>14</v>
      </c>
      <c r="C24" s="81"/>
      <c r="D24" s="113">
        <v>704</v>
      </c>
      <c r="E24" s="113">
        <v>2</v>
      </c>
      <c r="F24" s="113">
        <v>0</v>
      </c>
      <c r="G24" s="113">
        <f t="shared" si="0"/>
        <v>1</v>
      </c>
      <c r="H24" s="113">
        <f t="shared" si="1"/>
        <v>3</v>
      </c>
      <c r="I24" s="113">
        <v>707</v>
      </c>
      <c r="J24" s="83">
        <v>4.5</v>
      </c>
      <c r="K24" s="83">
        <v>9.5</v>
      </c>
      <c r="L24" s="83">
        <v>3.42105263157895</v>
      </c>
      <c r="M24" s="11"/>
      <c r="N24" s="14"/>
      <c r="O24" s="83"/>
      <c r="P24" s="14"/>
      <c r="Q24" s="3"/>
      <c r="R24" s="83"/>
      <c r="S24" s="17"/>
    </row>
    <row r="25" spans="2:19" ht="16.75" customHeight="1" x14ac:dyDescent="0.45">
      <c r="B25" s="103" t="s">
        <v>15</v>
      </c>
      <c r="C25" s="81"/>
      <c r="D25" s="113">
        <v>1582</v>
      </c>
      <c r="E25" s="113">
        <v>8</v>
      </c>
      <c r="F25" s="113">
        <v>0</v>
      </c>
      <c r="G25" s="113">
        <f t="shared" si="0"/>
        <v>1</v>
      </c>
      <c r="H25" s="113">
        <f t="shared" si="1"/>
        <v>9</v>
      </c>
      <c r="I25" s="113">
        <v>1591</v>
      </c>
      <c r="J25" s="83">
        <v>4</v>
      </c>
      <c r="K25" s="83">
        <v>8</v>
      </c>
      <c r="L25" s="83">
        <v>3.625</v>
      </c>
      <c r="M25" s="11"/>
      <c r="N25" s="14"/>
      <c r="O25" s="83"/>
      <c r="P25" s="14"/>
      <c r="Q25" s="3"/>
      <c r="R25" s="83"/>
      <c r="S25" s="17"/>
    </row>
    <row r="26" spans="2:19" ht="16.75" customHeight="1" x14ac:dyDescent="0.45">
      <c r="B26" s="103" t="s">
        <v>16</v>
      </c>
      <c r="C26" s="81"/>
      <c r="D26" s="113">
        <v>301</v>
      </c>
      <c r="E26" s="113">
        <v>4</v>
      </c>
      <c r="F26" s="113">
        <v>0</v>
      </c>
      <c r="G26" s="113">
        <f t="shared" si="0"/>
        <v>0</v>
      </c>
      <c r="H26" s="113">
        <f t="shared" si="1"/>
        <v>4</v>
      </c>
      <c r="I26" s="113">
        <v>305</v>
      </c>
      <c r="J26" s="83">
        <v>7.75</v>
      </c>
      <c r="K26" s="83">
        <v>31</v>
      </c>
      <c r="L26" s="83">
        <v>2.4596774193548399</v>
      </c>
      <c r="M26" s="11"/>
      <c r="N26" s="14"/>
      <c r="O26" s="83"/>
      <c r="P26" s="14"/>
      <c r="Q26" s="3"/>
      <c r="R26" s="83"/>
      <c r="S26" s="17"/>
    </row>
    <row r="27" spans="2:19" ht="16.75" customHeight="1" x14ac:dyDescent="0.45">
      <c r="B27" s="103" t="s">
        <v>17</v>
      </c>
      <c r="C27" s="81"/>
      <c r="D27" s="113">
        <v>1141</v>
      </c>
      <c r="E27" s="113">
        <v>2</v>
      </c>
      <c r="F27" s="113">
        <v>0</v>
      </c>
      <c r="G27" s="113">
        <f t="shared" si="0"/>
        <v>0</v>
      </c>
      <c r="H27" s="113">
        <f t="shared" si="1"/>
        <v>2</v>
      </c>
      <c r="I27" s="113">
        <v>1143</v>
      </c>
      <c r="J27" s="83">
        <v>5.5</v>
      </c>
      <c r="K27" s="83">
        <v>4.5</v>
      </c>
      <c r="L27" s="83">
        <v>3.1111111111111098</v>
      </c>
      <c r="M27" s="11"/>
      <c r="N27" s="14"/>
      <c r="O27" s="83"/>
      <c r="P27" s="14"/>
      <c r="Q27" s="3"/>
      <c r="R27" s="83"/>
      <c r="S27" s="17"/>
    </row>
    <row r="28" spans="2:19" ht="16.75" customHeight="1" x14ac:dyDescent="0.45">
      <c r="B28" s="103" t="s">
        <v>18</v>
      </c>
      <c r="C28" s="81"/>
      <c r="D28" s="113">
        <v>435</v>
      </c>
      <c r="E28" s="113">
        <v>1</v>
      </c>
      <c r="F28" s="113">
        <v>0</v>
      </c>
      <c r="G28" s="113">
        <f t="shared" si="0"/>
        <v>1</v>
      </c>
      <c r="H28" s="113">
        <f t="shared" si="1"/>
        <v>2</v>
      </c>
      <c r="I28" s="113">
        <v>437</v>
      </c>
      <c r="J28" s="83">
        <v>3</v>
      </c>
      <c r="K28" s="83">
        <v>8</v>
      </c>
      <c r="L28" s="83">
        <v>3.75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113">
        <v>167</v>
      </c>
      <c r="E29" s="113">
        <v>0</v>
      </c>
      <c r="F29" s="113">
        <v>1</v>
      </c>
      <c r="G29" s="113">
        <f t="shared" si="0"/>
        <v>0</v>
      </c>
      <c r="H29" s="113">
        <f t="shared" si="1"/>
        <v>-1</v>
      </c>
      <c r="I29" s="113">
        <v>166</v>
      </c>
      <c r="J29" s="83">
        <v>0</v>
      </c>
      <c r="K29" s="83">
        <v>0</v>
      </c>
      <c r="L29" s="83">
        <v>0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113">
        <v>4448</v>
      </c>
      <c r="E30" s="113">
        <v>12</v>
      </c>
      <c r="F30" s="113">
        <v>3</v>
      </c>
      <c r="G30" s="113">
        <f t="shared" si="0"/>
        <v>0</v>
      </c>
      <c r="H30" s="113">
        <f t="shared" si="1"/>
        <v>9</v>
      </c>
      <c r="I30" s="113">
        <v>4457</v>
      </c>
      <c r="J30" s="83">
        <v>2.75</v>
      </c>
      <c r="K30" s="83">
        <v>2.58</v>
      </c>
      <c r="L30" s="83">
        <v>3.7419354838709702</v>
      </c>
      <c r="N30" s="117"/>
      <c r="O30" s="117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113">
        <v>4137</v>
      </c>
      <c r="E31" s="113">
        <v>11</v>
      </c>
      <c r="F31" s="113">
        <v>3</v>
      </c>
      <c r="G31" s="113">
        <f t="shared" si="0"/>
        <v>0</v>
      </c>
      <c r="H31" s="113">
        <f t="shared" si="1"/>
        <v>8</v>
      </c>
      <c r="I31" s="113">
        <v>4145</v>
      </c>
      <c r="J31" s="83">
        <v>2.72</v>
      </c>
      <c r="K31" s="83">
        <v>2.72</v>
      </c>
      <c r="L31" s="83">
        <v>3.6666666666666701</v>
      </c>
      <c r="N31" s="117"/>
      <c r="O31" s="117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311</v>
      </c>
      <c r="E32" s="95">
        <v>1</v>
      </c>
      <c r="F32" s="95">
        <v>0</v>
      </c>
      <c r="G32" s="95">
        <f t="shared" si="0"/>
        <v>0</v>
      </c>
      <c r="H32" s="95">
        <f t="shared" si="1"/>
        <v>1</v>
      </c>
      <c r="I32" s="95">
        <v>312</v>
      </c>
      <c r="J32" s="83">
        <v>3</v>
      </c>
      <c r="K32" s="83">
        <v>1</v>
      </c>
      <c r="L32" s="83">
        <v>6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114">
        <v>23354</v>
      </c>
      <c r="E33" s="114">
        <v>68</v>
      </c>
      <c r="F33" s="114">
        <v>30</v>
      </c>
      <c r="G33" s="114">
        <f t="shared" si="0"/>
        <v>11</v>
      </c>
      <c r="H33" s="114">
        <v>49</v>
      </c>
      <c r="I33" s="114">
        <v>23407</v>
      </c>
      <c r="J33" s="90">
        <v>4.4117647058823497</v>
      </c>
      <c r="K33" s="90">
        <v>11.6911764705882</v>
      </c>
      <c r="L33" s="90">
        <v>3.2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N39" s="14"/>
      <c r="O39" s="14"/>
      <c r="P39" s="14"/>
    </row>
    <row r="40" spans="2:19" ht="17.149999999999999" customHeight="1" x14ac:dyDescent="0.25"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12" customWidth="1"/>
    <col min="2" max="2" width="21.26953125" style="112" customWidth="1"/>
    <col min="3" max="3" width="1.453125" style="112" customWidth="1"/>
    <col min="4" max="4" width="14.453125" style="112" customWidth="1"/>
    <col min="5" max="5" width="9.26953125" style="112" customWidth="1"/>
    <col min="6" max="6" width="8.453125" style="112" customWidth="1"/>
    <col min="7" max="7" width="10.26953125" style="112" bestFit="1" customWidth="1"/>
    <col min="8" max="8" width="12.26953125" style="112" customWidth="1"/>
    <col min="9" max="9" width="12.81640625" style="112" customWidth="1"/>
    <col min="10" max="12" width="12.1796875" style="112" customWidth="1"/>
    <col min="13" max="13" width="10.81640625" style="112" customWidth="1"/>
    <col min="14" max="14" width="28" style="112" customWidth="1"/>
    <col min="15" max="15" width="24" style="112" customWidth="1"/>
    <col min="16" max="17" width="11.453125" style="112" bestFit="1" customWidth="1"/>
    <col min="18" max="16384" width="10.81640625" style="112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70</v>
      </c>
      <c r="E5" s="131"/>
      <c r="F5" s="131"/>
      <c r="G5" s="131"/>
      <c r="H5" s="131"/>
      <c r="I5" s="131"/>
      <c r="J5" s="131"/>
      <c r="K5" s="131"/>
      <c r="L5" s="131"/>
    </row>
    <row r="6" spans="1:19" s="115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15" customFormat="1" ht="6.75" customHeight="1" x14ac:dyDescent="0.25">
      <c r="G7" s="133"/>
      <c r="H7" s="133"/>
      <c r="I7" s="133"/>
      <c r="J7" s="133"/>
      <c r="K7" s="133"/>
      <c r="M7" s="5"/>
    </row>
    <row r="8" spans="1:19" s="115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113">
        <v>18893</v>
      </c>
      <c r="E10" s="113">
        <v>14</v>
      </c>
      <c r="F10" s="113">
        <v>17</v>
      </c>
      <c r="G10" s="113">
        <f>SUM(H10-E10+F10)</f>
        <v>16</v>
      </c>
      <c r="H10" s="113">
        <f>SUM(I10-D10)</f>
        <v>13</v>
      </c>
      <c r="I10" s="113">
        <v>18906</v>
      </c>
      <c r="J10" s="83">
        <v>4.7</v>
      </c>
      <c r="K10" s="83">
        <v>13.148148148148101</v>
      </c>
      <c r="L10" s="83">
        <v>3.2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113">
        <v>495</v>
      </c>
      <c r="E11" s="113">
        <v>0</v>
      </c>
      <c r="F11" s="113">
        <v>0</v>
      </c>
      <c r="G11" s="113">
        <f t="shared" ref="G11:G33" si="0">SUM(H11-E11+F11)</f>
        <v>4</v>
      </c>
      <c r="H11" s="113">
        <f t="shared" ref="H11:H33" si="1">SUM(I11-D11)</f>
        <v>4</v>
      </c>
      <c r="I11" s="113">
        <v>499</v>
      </c>
      <c r="J11" s="83">
        <v>0</v>
      </c>
      <c r="K11" s="83">
        <v>0</v>
      </c>
      <c r="L11" s="83">
        <v>0</v>
      </c>
      <c r="M11" s="11"/>
      <c r="N11" s="83"/>
      <c r="O11" s="83"/>
      <c r="P11" s="83"/>
    </row>
    <row r="12" spans="1:19" ht="16.75" customHeight="1" x14ac:dyDescent="0.25">
      <c r="B12" s="103" t="s">
        <v>2</v>
      </c>
      <c r="C12" s="81"/>
      <c r="D12" s="113">
        <v>542</v>
      </c>
      <c r="E12" s="113">
        <v>0</v>
      </c>
      <c r="F12" s="113">
        <v>1</v>
      </c>
      <c r="G12" s="113">
        <f t="shared" si="0"/>
        <v>0</v>
      </c>
      <c r="H12" s="113">
        <f t="shared" si="1"/>
        <v>-1</v>
      </c>
      <c r="I12" s="113">
        <v>541</v>
      </c>
      <c r="J12" s="83">
        <v>0</v>
      </c>
      <c r="K12" s="83">
        <v>0</v>
      </c>
      <c r="L12" s="83">
        <v>0</v>
      </c>
      <c r="M12" s="11"/>
      <c r="N12" s="83"/>
      <c r="O12" s="83"/>
      <c r="P12" s="83"/>
    </row>
    <row r="13" spans="1:19" ht="16.75" customHeight="1" x14ac:dyDescent="0.25">
      <c r="B13" s="103" t="s">
        <v>3</v>
      </c>
      <c r="C13" s="81"/>
      <c r="D13" s="113">
        <v>1173</v>
      </c>
      <c r="E13" s="113">
        <v>1</v>
      </c>
      <c r="F13" s="113">
        <v>1</v>
      </c>
      <c r="G13" s="113">
        <f t="shared" si="0"/>
        <v>3</v>
      </c>
      <c r="H13" s="113">
        <f t="shared" si="1"/>
        <v>3</v>
      </c>
      <c r="I13" s="113">
        <v>1176</v>
      </c>
      <c r="J13" s="83">
        <v>4</v>
      </c>
      <c r="K13" s="83">
        <v>7</v>
      </c>
      <c r="L13" s="83">
        <v>3.6</v>
      </c>
      <c r="M13" s="11"/>
      <c r="N13" s="83"/>
      <c r="O13" s="83"/>
      <c r="P13" s="83"/>
    </row>
    <row r="14" spans="1:19" ht="16.75" customHeight="1" x14ac:dyDescent="0.25">
      <c r="B14" s="103" t="s">
        <v>4</v>
      </c>
      <c r="C14" s="81"/>
      <c r="D14" s="113">
        <v>668</v>
      </c>
      <c r="E14" s="113">
        <v>0</v>
      </c>
      <c r="F14" s="113">
        <v>1</v>
      </c>
      <c r="G14" s="113">
        <f t="shared" si="0"/>
        <v>0</v>
      </c>
      <c r="H14" s="113">
        <f t="shared" si="1"/>
        <v>-1</v>
      </c>
      <c r="I14" s="113">
        <v>667</v>
      </c>
      <c r="J14" s="83">
        <v>0</v>
      </c>
      <c r="K14" s="83">
        <v>0</v>
      </c>
      <c r="L14" s="83">
        <v>0</v>
      </c>
      <c r="M14" s="11"/>
      <c r="N14" s="83"/>
      <c r="O14" s="83"/>
      <c r="P14" s="83"/>
      <c r="S14" s="17"/>
    </row>
    <row r="15" spans="1:19" ht="16.75" customHeight="1" x14ac:dyDescent="0.25">
      <c r="B15" s="103" t="s">
        <v>5</v>
      </c>
      <c r="C15" s="81"/>
      <c r="D15" s="113">
        <v>1184</v>
      </c>
      <c r="E15" s="113">
        <v>4</v>
      </c>
      <c r="F15" s="113">
        <v>0</v>
      </c>
      <c r="G15" s="113">
        <f t="shared" si="0"/>
        <v>1</v>
      </c>
      <c r="H15" s="113">
        <f t="shared" si="1"/>
        <v>5</v>
      </c>
      <c r="I15" s="113">
        <v>1189</v>
      </c>
      <c r="J15" s="83">
        <v>5.5</v>
      </c>
      <c r="K15" s="83">
        <v>19.75</v>
      </c>
      <c r="L15" s="83">
        <v>2.9</v>
      </c>
      <c r="M15" s="11"/>
      <c r="N15" s="83"/>
      <c r="O15" s="83"/>
      <c r="P15" s="83"/>
      <c r="S15" s="17"/>
    </row>
    <row r="16" spans="1:19" ht="16.75" customHeight="1" x14ac:dyDescent="0.25">
      <c r="B16" s="103" t="s">
        <v>6</v>
      </c>
      <c r="C16" s="81"/>
      <c r="D16" s="113">
        <v>1426</v>
      </c>
      <c r="E16" s="113">
        <v>1</v>
      </c>
      <c r="F16" s="113">
        <v>1</v>
      </c>
      <c r="G16" s="113">
        <f t="shared" si="0"/>
        <v>4</v>
      </c>
      <c r="H16" s="113">
        <f t="shared" si="1"/>
        <v>4</v>
      </c>
      <c r="I16" s="113">
        <v>1430</v>
      </c>
      <c r="J16" s="83">
        <v>5</v>
      </c>
      <c r="K16" s="83">
        <v>5</v>
      </c>
      <c r="L16" s="83">
        <v>3.4</v>
      </c>
      <c r="M16" s="11"/>
      <c r="N16" s="83"/>
      <c r="O16" s="83"/>
      <c r="P16" s="83"/>
      <c r="S16" s="17"/>
    </row>
    <row r="17" spans="2:19" ht="16.75" customHeight="1" x14ac:dyDescent="0.25">
      <c r="B17" s="103" t="s">
        <v>7</v>
      </c>
      <c r="C17" s="81"/>
      <c r="D17" s="113">
        <v>2078</v>
      </c>
      <c r="E17" s="113">
        <v>3</v>
      </c>
      <c r="F17" s="113">
        <v>4</v>
      </c>
      <c r="G17" s="113">
        <f t="shared" si="0"/>
        <v>0</v>
      </c>
      <c r="H17" s="113">
        <f t="shared" si="1"/>
        <v>-1</v>
      </c>
      <c r="I17" s="113">
        <v>2077</v>
      </c>
      <c r="J17" s="83">
        <v>3</v>
      </c>
      <c r="K17" s="83">
        <v>2.33</v>
      </c>
      <c r="L17" s="83">
        <v>4.7</v>
      </c>
      <c r="M17" s="11"/>
      <c r="N17" s="83"/>
      <c r="O17" s="83"/>
      <c r="P17" s="83"/>
      <c r="S17" s="17"/>
    </row>
    <row r="18" spans="2:19" ht="16.75" customHeight="1" x14ac:dyDescent="0.25">
      <c r="B18" s="103" t="s">
        <v>8</v>
      </c>
      <c r="C18" s="81"/>
      <c r="D18" s="113">
        <v>2504</v>
      </c>
      <c r="E18" s="113">
        <v>1</v>
      </c>
      <c r="F18" s="113">
        <v>2</v>
      </c>
      <c r="G18" s="113">
        <f t="shared" si="0"/>
        <v>0</v>
      </c>
      <c r="H18" s="113">
        <f t="shared" si="1"/>
        <v>-1</v>
      </c>
      <c r="I18" s="113">
        <v>2503</v>
      </c>
      <c r="J18" s="83">
        <v>3</v>
      </c>
      <c r="K18" s="83">
        <v>1</v>
      </c>
      <c r="L18" s="83">
        <v>6</v>
      </c>
      <c r="M18" s="11"/>
      <c r="N18" s="83"/>
      <c r="O18" s="83"/>
      <c r="P18" s="83"/>
      <c r="R18" s="20"/>
      <c r="S18" s="17"/>
    </row>
    <row r="19" spans="2:19" ht="16.75" customHeight="1" x14ac:dyDescent="0.25">
      <c r="B19" s="103" t="s">
        <v>9</v>
      </c>
      <c r="C19" s="81"/>
      <c r="D19" s="113">
        <v>983</v>
      </c>
      <c r="E19" s="113">
        <v>1</v>
      </c>
      <c r="F19" s="113">
        <v>3</v>
      </c>
      <c r="G19" s="113">
        <f t="shared" si="0"/>
        <v>-1</v>
      </c>
      <c r="H19" s="113">
        <f t="shared" si="1"/>
        <v>-3</v>
      </c>
      <c r="I19" s="113">
        <v>980</v>
      </c>
      <c r="J19" s="83">
        <v>6</v>
      </c>
      <c r="K19" s="83">
        <v>5</v>
      </c>
      <c r="L19" s="83">
        <v>2.6</v>
      </c>
      <c r="M19" s="11"/>
      <c r="N19" s="83"/>
      <c r="O19" s="83"/>
      <c r="P19" s="83"/>
      <c r="R19" s="19"/>
      <c r="S19" s="17"/>
    </row>
    <row r="20" spans="2:19" ht="16.75" customHeight="1" x14ac:dyDescent="0.25">
      <c r="B20" s="103" t="s">
        <v>10</v>
      </c>
      <c r="C20" s="81"/>
      <c r="D20" s="113">
        <v>1453</v>
      </c>
      <c r="E20" s="113">
        <v>0</v>
      </c>
      <c r="F20" s="113">
        <v>1</v>
      </c>
      <c r="G20" s="113">
        <f t="shared" si="0"/>
        <v>2</v>
      </c>
      <c r="H20" s="113">
        <f t="shared" si="1"/>
        <v>1</v>
      </c>
      <c r="I20" s="113">
        <v>1454</v>
      </c>
      <c r="J20" s="83">
        <v>0</v>
      </c>
      <c r="K20" s="83">
        <v>0</v>
      </c>
      <c r="L20" s="83">
        <v>0</v>
      </c>
      <c r="M20" s="11"/>
      <c r="N20" s="83"/>
      <c r="O20" s="83"/>
      <c r="P20" s="83"/>
      <c r="R20" s="83"/>
      <c r="S20" s="17"/>
    </row>
    <row r="21" spans="2:19" ht="16.75" customHeight="1" x14ac:dyDescent="0.25">
      <c r="B21" s="103" t="s">
        <v>11</v>
      </c>
      <c r="C21" s="81"/>
      <c r="D21" s="113">
        <v>1518</v>
      </c>
      <c r="E21" s="113">
        <v>0</v>
      </c>
      <c r="F21" s="113">
        <v>1</v>
      </c>
      <c r="G21" s="113">
        <f t="shared" si="0"/>
        <v>0</v>
      </c>
      <c r="H21" s="113">
        <f t="shared" si="1"/>
        <v>-1</v>
      </c>
      <c r="I21" s="113">
        <v>1517</v>
      </c>
      <c r="J21" s="83">
        <v>0</v>
      </c>
      <c r="K21" s="83">
        <v>0</v>
      </c>
      <c r="L21" s="83">
        <v>0</v>
      </c>
      <c r="M21" s="11"/>
      <c r="N21" s="113"/>
      <c r="O21" s="83"/>
      <c r="P21" s="83"/>
      <c r="R21" s="83"/>
      <c r="S21" s="17"/>
    </row>
    <row r="22" spans="2:19" ht="16.75" customHeight="1" x14ac:dyDescent="0.25">
      <c r="B22" s="103" t="s">
        <v>12</v>
      </c>
      <c r="C22" s="81"/>
      <c r="D22" s="113">
        <v>282</v>
      </c>
      <c r="E22" s="113">
        <v>0</v>
      </c>
      <c r="F22" s="113">
        <v>1</v>
      </c>
      <c r="G22" s="113">
        <f t="shared" si="0"/>
        <v>0</v>
      </c>
      <c r="H22" s="113">
        <f t="shared" si="1"/>
        <v>-1</v>
      </c>
      <c r="I22" s="113">
        <v>281</v>
      </c>
      <c r="J22" s="83">
        <v>0</v>
      </c>
      <c r="K22" s="83">
        <v>0</v>
      </c>
      <c r="L22" s="83">
        <v>0</v>
      </c>
      <c r="M22" s="11"/>
      <c r="N22" s="14"/>
      <c r="O22" s="83"/>
      <c r="P22" s="113"/>
      <c r="R22" s="83"/>
      <c r="S22" s="17"/>
    </row>
    <row r="23" spans="2:19" ht="16.75" customHeight="1" x14ac:dyDescent="0.25">
      <c r="B23" s="103" t="s">
        <v>13</v>
      </c>
      <c r="C23" s="81"/>
      <c r="D23" s="113">
        <v>260</v>
      </c>
      <c r="E23" s="113">
        <v>0</v>
      </c>
      <c r="F23" s="113">
        <v>0</v>
      </c>
      <c r="G23" s="113">
        <f t="shared" si="0"/>
        <v>2</v>
      </c>
      <c r="H23" s="113">
        <f t="shared" si="1"/>
        <v>2</v>
      </c>
      <c r="I23" s="113">
        <v>262</v>
      </c>
      <c r="J23" s="83">
        <v>0</v>
      </c>
      <c r="K23" s="83">
        <v>0</v>
      </c>
      <c r="L23" s="83">
        <v>0</v>
      </c>
      <c r="M23" s="11"/>
      <c r="N23" s="14"/>
      <c r="O23" s="83"/>
      <c r="P23" s="14"/>
      <c r="R23" s="83"/>
      <c r="S23" s="17"/>
    </row>
    <row r="24" spans="2:19" ht="16.75" customHeight="1" x14ac:dyDescent="0.45">
      <c r="B24" s="103" t="s">
        <v>14</v>
      </c>
      <c r="C24" s="81"/>
      <c r="D24" s="113">
        <v>704</v>
      </c>
      <c r="E24" s="113">
        <v>0</v>
      </c>
      <c r="F24" s="113">
        <v>0</v>
      </c>
      <c r="G24" s="113">
        <f t="shared" si="0"/>
        <v>0</v>
      </c>
      <c r="H24" s="113">
        <f t="shared" si="1"/>
        <v>0</v>
      </c>
      <c r="I24" s="113">
        <v>704</v>
      </c>
      <c r="J24" s="83">
        <v>0</v>
      </c>
      <c r="K24" s="83">
        <v>0</v>
      </c>
      <c r="L24" s="83">
        <v>0</v>
      </c>
      <c r="M24" s="11"/>
      <c r="N24" s="14"/>
      <c r="O24" s="83"/>
      <c r="P24" s="14"/>
      <c r="Q24" s="3"/>
      <c r="R24" s="83"/>
      <c r="S24" s="17"/>
    </row>
    <row r="25" spans="2:19" ht="16.75" customHeight="1" x14ac:dyDescent="0.45">
      <c r="B25" s="103" t="s">
        <v>15</v>
      </c>
      <c r="C25" s="81"/>
      <c r="D25" s="113">
        <v>1582</v>
      </c>
      <c r="E25" s="113">
        <v>0</v>
      </c>
      <c r="F25" s="113">
        <v>0</v>
      </c>
      <c r="G25" s="113">
        <f t="shared" si="0"/>
        <v>0</v>
      </c>
      <c r="H25" s="113">
        <f t="shared" si="1"/>
        <v>0</v>
      </c>
      <c r="I25" s="113">
        <v>1582</v>
      </c>
      <c r="J25" s="83">
        <v>0</v>
      </c>
      <c r="K25" s="83">
        <v>0</v>
      </c>
      <c r="L25" s="83">
        <v>0</v>
      </c>
      <c r="M25" s="11"/>
      <c r="N25" s="14"/>
      <c r="O25" s="83"/>
      <c r="P25" s="14"/>
      <c r="Q25" s="3"/>
      <c r="R25" s="83"/>
      <c r="S25" s="17"/>
    </row>
    <row r="26" spans="2:19" ht="16.75" customHeight="1" x14ac:dyDescent="0.45">
      <c r="B26" s="103" t="s">
        <v>16</v>
      </c>
      <c r="C26" s="81"/>
      <c r="D26" s="113">
        <v>298</v>
      </c>
      <c r="E26" s="113">
        <v>3</v>
      </c>
      <c r="F26" s="113">
        <v>0</v>
      </c>
      <c r="G26" s="113">
        <f t="shared" si="0"/>
        <v>0</v>
      </c>
      <c r="H26" s="113">
        <f t="shared" si="1"/>
        <v>3</v>
      </c>
      <c r="I26" s="113">
        <v>301</v>
      </c>
      <c r="J26" s="83">
        <v>5.7</v>
      </c>
      <c r="K26" s="83">
        <v>26.7</v>
      </c>
      <c r="L26" s="83">
        <v>3.2</v>
      </c>
      <c r="M26" s="11"/>
      <c r="N26" s="14"/>
      <c r="O26" s="83"/>
      <c r="P26" s="14"/>
      <c r="Q26" s="3"/>
      <c r="R26" s="83"/>
      <c r="S26" s="17"/>
    </row>
    <row r="27" spans="2:19" ht="16.75" customHeight="1" x14ac:dyDescent="0.45">
      <c r="B27" s="103" t="s">
        <v>17</v>
      </c>
      <c r="C27" s="81"/>
      <c r="D27" s="113">
        <v>1140</v>
      </c>
      <c r="E27" s="113">
        <v>0</v>
      </c>
      <c r="F27" s="113">
        <v>0</v>
      </c>
      <c r="G27" s="113">
        <f t="shared" si="0"/>
        <v>1</v>
      </c>
      <c r="H27" s="113">
        <f t="shared" si="1"/>
        <v>1</v>
      </c>
      <c r="I27" s="113">
        <v>1141</v>
      </c>
      <c r="J27" s="83">
        <v>0</v>
      </c>
      <c r="K27" s="83">
        <v>0</v>
      </c>
      <c r="L27" s="83">
        <v>0</v>
      </c>
      <c r="M27" s="11"/>
      <c r="N27" s="14"/>
      <c r="O27" s="83"/>
      <c r="P27" s="14"/>
      <c r="Q27" s="3"/>
      <c r="R27" s="83"/>
      <c r="S27" s="17"/>
    </row>
    <row r="28" spans="2:19" ht="16.75" customHeight="1" x14ac:dyDescent="0.45">
      <c r="B28" s="103" t="s">
        <v>18</v>
      </c>
      <c r="C28" s="81"/>
      <c r="D28" s="113">
        <v>436</v>
      </c>
      <c r="E28" s="113">
        <v>0</v>
      </c>
      <c r="F28" s="113">
        <v>1</v>
      </c>
      <c r="G28" s="113">
        <f t="shared" si="0"/>
        <v>0</v>
      </c>
      <c r="H28" s="113">
        <f t="shared" si="1"/>
        <v>-1</v>
      </c>
      <c r="I28" s="113">
        <v>435</v>
      </c>
      <c r="J28" s="83">
        <v>0</v>
      </c>
      <c r="K28" s="83">
        <v>0</v>
      </c>
      <c r="L28" s="83">
        <v>0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113">
        <v>167</v>
      </c>
      <c r="E29" s="113">
        <v>0</v>
      </c>
      <c r="F29" s="113">
        <v>0</v>
      </c>
      <c r="G29" s="113">
        <f t="shared" si="0"/>
        <v>0</v>
      </c>
      <c r="H29" s="113">
        <f t="shared" si="1"/>
        <v>0</v>
      </c>
      <c r="I29" s="113">
        <v>167</v>
      </c>
      <c r="J29" s="83">
        <v>0</v>
      </c>
      <c r="K29" s="83">
        <v>0</v>
      </c>
      <c r="L29" s="83">
        <v>0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113">
        <v>4430</v>
      </c>
      <c r="E30" s="113">
        <v>24</v>
      </c>
      <c r="F30" s="113">
        <v>7</v>
      </c>
      <c r="G30" s="113">
        <f t="shared" si="0"/>
        <v>1</v>
      </c>
      <c r="H30" s="113">
        <f t="shared" si="1"/>
        <v>18</v>
      </c>
      <c r="I30" s="113">
        <v>4448</v>
      </c>
      <c r="J30" s="83">
        <v>3.5</v>
      </c>
      <c r="K30" s="83">
        <v>7.7</v>
      </c>
      <c r="L30" s="83">
        <v>3.3</v>
      </c>
      <c r="O30" s="83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113">
        <v>4119</v>
      </c>
      <c r="E31" s="113">
        <v>24</v>
      </c>
      <c r="F31" s="113">
        <v>6</v>
      </c>
      <c r="G31" s="113">
        <f t="shared" si="0"/>
        <v>0</v>
      </c>
      <c r="H31" s="113">
        <f t="shared" si="1"/>
        <v>18</v>
      </c>
      <c r="I31" s="113">
        <v>4137</v>
      </c>
      <c r="J31" s="83">
        <v>3.5</v>
      </c>
      <c r="K31" s="83">
        <v>7.7</v>
      </c>
      <c r="L31" s="83">
        <v>3.3</v>
      </c>
      <c r="N31" s="14"/>
      <c r="O31" s="83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311</v>
      </c>
      <c r="E32" s="95">
        <v>0</v>
      </c>
      <c r="F32" s="95">
        <v>1</v>
      </c>
      <c r="G32" s="95">
        <f t="shared" si="0"/>
        <v>1</v>
      </c>
      <c r="H32" s="95">
        <f t="shared" si="1"/>
        <v>0</v>
      </c>
      <c r="I32" s="95">
        <v>311</v>
      </c>
      <c r="J32" s="83">
        <v>0</v>
      </c>
      <c r="K32" s="83">
        <v>0</v>
      </c>
      <c r="L32" s="83">
        <v>0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114">
        <v>23323</v>
      </c>
      <c r="E33" s="114">
        <v>38</v>
      </c>
      <c r="F33" s="114">
        <v>24</v>
      </c>
      <c r="G33" s="114">
        <f t="shared" si="0"/>
        <v>17</v>
      </c>
      <c r="H33" s="114">
        <f t="shared" si="1"/>
        <v>31</v>
      </c>
      <c r="I33" s="114">
        <v>23354</v>
      </c>
      <c r="J33" s="90">
        <v>3.9</v>
      </c>
      <c r="K33" s="90">
        <v>9.6999999999999993</v>
      </c>
      <c r="L33" s="90">
        <v>3.2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N39" s="14"/>
      <c r="O39" s="14"/>
      <c r="P39" s="14"/>
    </row>
    <row r="40" spans="2:19" ht="17.149999999999999" customHeight="1" x14ac:dyDescent="0.25"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5"/>
  <sheetViews>
    <sheetView showGridLines="0" zoomScaleNormal="100" workbookViewId="0">
      <selection activeCell="B5" sqref="B5"/>
    </sheetView>
  </sheetViews>
  <sheetFormatPr baseColWidth="10" defaultColWidth="10.81640625" defaultRowHeight="17.149999999999999" customHeight="1" x14ac:dyDescent="0.25"/>
  <cols>
    <col min="1" max="1" width="6.81640625" style="10" customWidth="1"/>
    <col min="2" max="2" width="21.26953125" style="10" customWidth="1"/>
    <col min="3" max="3" width="1.453125" style="10" customWidth="1"/>
    <col min="4" max="4" width="14.453125" style="10" customWidth="1"/>
    <col min="5" max="5" width="9.26953125" style="10" customWidth="1"/>
    <col min="6" max="6" width="8.453125" style="10" customWidth="1"/>
    <col min="7" max="7" width="10.26953125" style="10" bestFit="1" customWidth="1"/>
    <col min="8" max="8" width="12.26953125" style="10" customWidth="1"/>
    <col min="9" max="9" width="12.81640625" style="10" customWidth="1"/>
    <col min="10" max="12" width="12.1796875" style="10" customWidth="1"/>
    <col min="13" max="13" width="10.81640625" style="10" customWidth="1"/>
    <col min="14" max="14" width="28" style="10" customWidth="1"/>
    <col min="15" max="15" width="24" style="10" customWidth="1"/>
    <col min="16" max="17" width="11.453125" style="10" bestFit="1" customWidth="1"/>
    <col min="18" max="16384" width="10.81640625" style="10"/>
  </cols>
  <sheetData>
    <row r="1" spans="1:19" ht="33" customHeight="1" x14ac:dyDescent="0.25">
      <c r="A1" s="47"/>
      <c r="B1" s="127" t="s">
        <v>33</v>
      </c>
      <c r="C1" s="127"/>
      <c r="D1" s="127"/>
    </row>
    <row r="2" spans="1:19" ht="17.149999999999999" customHeight="1" x14ac:dyDescent="0.3">
      <c r="A2" s="47"/>
      <c r="B2" s="128" t="s">
        <v>34</v>
      </c>
      <c r="C2" s="129"/>
      <c r="D2" s="129"/>
    </row>
    <row r="3" spans="1:19" ht="6.75" customHeight="1" x14ac:dyDescent="0.25">
      <c r="A3" s="48"/>
      <c r="B3" s="47"/>
      <c r="C3" s="47"/>
      <c r="D3" s="47"/>
    </row>
    <row r="5" spans="1:19" s="3" customFormat="1" ht="17.149999999999999" customHeight="1" x14ac:dyDescent="0.45">
      <c r="B5" s="1" t="s">
        <v>68</v>
      </c>
      <c r="C5" s="2"/>
      <c r="D5" s="131" t="s">
        <v>69</v>
      </c>
      <c r="E5" s="131"/>
      <c r="F5" s="131"/>
      <c r="G5" s="131"/>
      <c r="H5" s="131"/>
      <c r="I5" s="131"/>
      <c r="J5" s="131"/>
      <c r="K5" s="131"/>
      <c r="L5" s="131"/>
    </row>
    <row r="6" spans="1:19" s="111" customFormat="1" ht="2.5" customHeight="1" x14ac:dyDescent="0.25">
      <c r="B6" s="79"/>
      <c r="C6" s="79"/>
      <c r="D6" s="132"/>
      <c r="E6" s="132"/>
      <c r="F6" s="132"/>
      <c r="G6" s="132"/>
      <c r="H6" s="132"/>
      <c r="I6" s="132"/>
      <c r="J6" s="132"/>
      <c r="K6" s="132"/>
      <c r="L6" s="132"/>
    </row>
    <row r="7" spans="1:19" s="111" customFormat="1" ht="6.75" customHeight="1" x14ac:dyDescent="0.25">
      <c r="G7" s="133"/>
      <c r="H7" s="133"/>
      <c r="I7" s="133"/>
      <c r="J7" s="133"/>
      <c r="K7" s="133"/>
      <c r="M7" s="5"/>
    </row>
    <row r="8" spans="1:19" s="111" customFormat="1" ht="28.5" customHeight="1" x14ac:dyDescent="0.25">
      <c r="B8" s="101" t="s">
        <v>46</v>
      </c>
      <c r="C8" s="80"/>
      <c r="D8" s="92" t="s">
        <v>64</v>
      </c>
      <c r="E8" s="92" t="s">
        <v>24</v>
      </c>
      <c r="F8" s="92" t="s">
        <v>25</v>
      </c>
      <c r="G8" s="92" t="s">
        <v>65</v>
      </c>
      <c r="H8" s="92" t="s">
        <v>27</v>
      </c>
      <c r="I8" s="92" t="s">
        <v>28</v>
      </c>
      <c r="J8" s="92" t="s">
        <v>29</v>
      </c>
      <c r="K8" s="92" t="s">
        <v>32</v>
      </c>
      <c r="L8" s="92" t="s">
        <v>30</v>
      </c>
    </row>
    <row r="9" spans="1:19" s="46" customFormat="1" ht="6.75" customHeight="1" x14ac:dyDescent="0.25">
      <c r="B9" s="7"/>
      <c r="G9" s="6"/>
      <c r="H9" s="6"/>
      <c r="I9" s="6"/>
      <c r="J9" s="6"/>
      <c r="K9" s="6"/>
      <c r="L9" s="6"/>
    </row>
    <row r="10" spans="1:19" ht="16.75" customHeight="1" x14ac:dyDescent="0.25">
      <c r="B10" s="102" t="s">
        <v>0</v>
      </c>
      <c r="C10" s="81"/>
      <c r="D10" s="82">
        <v>18878</v>
      </c>
      <c r="E10" s="82">
        <v>27</v>
      </c>
      <c r="F10" s="82">
        <v>24</v>
      </c>
      <c r="G10" s="82">
        <f>SUM(H10-E10+F10)</f>
        <v>12</v>
      </c>
      <c r="H10" s="82">
        <f>SUM(I10-D10)</f>
        <v>15</v>
      </c>
      <c r="I10" s="113">
        <v>18893</v>
      </c>
      <c r="J10" s="83">
        <v>6.333333333333333</v>
      </c>
      <c r="K10" s="83">
        <v>13.148148148148149</v>
      </c>
      <c r="L10" s="83">
        <v>2.8</v>
      </c>
      <c r="M10" s="11"/>
      <c r="N10" s="83"/>
      <c r="O10" s="83"/>
      <c r="P10" s="83"/>
    </row>
    <row r="11" spans="1:19" ht="16.75" customHeight="1" x14ac:dyDescent="0.25">
      <c r="B11" s="103" t="s">
        <v>1</v>
      </c>
      <c r="C11" s="81"/>
      <c r="D11" s="82">
        <v>494</v>
      </c>
      <c r="E11" s="82">
        <v>0</v>
      </c>
      <c r="F11" s="82">
        <v>0</v>
      </c>
      <c r="G11" s="113">
        <f t="shared" ref="G11:G33" si="0">SUM(H11-E11+F11)</f>
        <v>1</v>
      </c>
      <c r="H11" s="113">
        <f t="shared" ref="H11:H33" si="1">SUM(I11-D11)</f>
        <v>1</v>
      </c>
      <c r="I11" s="113">
        <v>495</v>
      </c>
      <c r="J11" s="83">
        <v>0</v>
      </c>
      <c r="K11" s="83">
        <v>0</v>
      </c>
      <c r="L11" s="83">
        <v>0</v>
      </c>
      <c r="M11" s="11"/>
      <c r="N11" s="83"/>
      <c r="O11" s="83"/>
      <c r="P11" s="83"/>
      <c r="Q11" s="112"/>
      <c r="R11" s="29"/>
    </row>
    <row r="12" spans="1:19" ht="16.75" customHeight="1" x14ac:dyDescent="0.25">
      <c r="B12" s="103" t="s">
        <v>2</v>
      </c>
      <c r="C12" s="81"/>
      <c r="D12" s="82">
        <v>542</v>
      </c>
      <c r="E12" s="82">
        <v>1</v>
      </c>
      <c r="F12" s="82">
        <v>1</v>
      </c>
      <c r="G12" s="113">
        <f t="shared" si="0"/>
        <v>0</v>
      </c>
      <c r="H12" s="113">
        <f t="shared" si="1"/>
        <v>0</v>
      </c>
      <c r="I12" s="113">
        <v>542</v>
      </c>
      <c r="J12" s="83">
        <v>7</v>
      </c>
      <c r="K12" s="83">
        <v>6</v>
      </c>
      <c r="L12" s="83">
        <v>2.5</v>
      </c>
      <c r="M12" s="11"/>
      <c r="N12" s="83"/>
      <c r="O12" s="83"/>
      <c r="P12" s="83"/>
      <c r="Q12" s="112"/>
      <c r="R12" s="29"/>
    </row>
    <row r="13" spans="1:19" ht="16.75" customHeight="1" x14ac:dyDescent="0.25">
      <c r="B13" s="103" t="s">
        <v>3</v>
      </c>
      <c r="C13" s="81"/>
      <c r="D13" s="82">
        <v>1172</v>
      </c>
      <c r="E13" s="82">
        <v>2</v>
      </c>
      <c r="F13" s="82">
        <v>2</v>
      </c>
      <c r="G13" s="113">
        <f t="shared" si="0"/>
        <v>1</v>
      </c>
      <c r="H13" s="113">
        <f t="shared" si="1"/>
        <v>1</v>
      </c>
      <c r="I13" s="113">
        <v>1173</v>
      </c>
      <c r="J13" s="83">
        <v>5</v>
      </c>
      <c r="K13" s="83">
        <v>7</v>
      </c>
      <c r="L13" s="83">
        <v>3.5</v>
      </c>
      <c r="M13" s="11"/>
      <c r="N13" s="83"/>
      <c r="O13" s="83"/>
      <c r="P13" s="83"/>
      <c r="Q13" s="112"/>
      <c r="R13" s="42"/>
    </row>
    <row r="14" spans="1:19" ht="16.75" customHeight="1" x14ac:dyDescent="0.25">
      <c r="B14" s="103" t="s">
        <v>4</v>
      </c>
      <c r="C14" s="81"/>
      <c r="D14" s="82">
        <v>661</v>
      </c>
      <c r="E14" s="82">
        <v>9</v>
      </c>
      <c r="F14" s="82">
        <v>2</v>
      </c>
      <c r="G14" s="113">
        <f t="shared" si="0"/>
        <v>0</v>
      </c>
      <c r="H14" s="113">
        <f t="shared" si="1"/>
        <v>7</v>
      </c>
      <c r="I14" s="113">
        <v>668</v>
      </c>
      <c r="J14" s="83">
        <v>6</v>
      </c>
      <c r="K14" s="83">
        <v>11.666666666666666</v>
      </c>
      <c r="L14" s="83">
        <v>2.6857142857142855</v>
      </c>
      <c r="M14" s="11"/>
      <c r="N14" s="83"/>
      <c r="O14" s="83"/>
      <c r="P14" s="83"/>
      <c r="Q14" s="112"/>
      <c r="R14" s="20"/>
      <c r="S14" s="17"/>
    </row>
    <row r="15" spans="1:19" ht="16.75" customHeight="1" x14ac:dyDescent="0.25">
      <c r="B15" s="103" t="s">
        <v>5</v>
      </c>
      <c r="C15" s="81"/>
      <c r="D15" s="82">
        <v>1187</v>
      </c>
      <c r="E15" s="82">
        <v>0</v>
      </c>
      <c r="F15" s="82">
        <v>2</v>
      </c>
      <c r="G15" s="113">
        <f t="shared" si="0"/>
        <v>-1</v>
      </c>
      <c r="H15" s="113">
        <f t="shared" si="1"/>
        <v>-3</v>
      </c>
      <c r="I15" s="113">
        <v>1184</v>
      </c>
      <c r="J15" s="83"/>
      <c r="K15" s="83">
        <v>0</v>
      </c>
      <c r="L15" s="83"/>
      <c r="M15" s="11"/>
      <c r="N15" s="83"/>
      <c r="O15" s="83"/>
      <c r="P15" s="83"/>
      <c r="Q15" s="112"/>
      <c r="R15" s="21"/>
      <c r="S15" s="17"/>
    </row>
    <row r="16" spans="1:19" ht="16.75" customHeight="1" x14ac:dyDescent="0.25">
      <c r="B16" s="103" t="s">
        <v>6</v>
      </c>
      <c r="C16" s="81"/>
      <c r="D16" s="82">
        <v>1425</v>
      </c>
      <c r="E16" s="82">
        <v>2</v>
      </c>
      <c r="F16" s="82">
        <v>2</v>
      </c>
      <c r="G16" s="113">
        <f t="shared" si="0"/>
        <v>1</v>
      </c>
      <c r="H16" s="113">
        <f t="shared" si="1"/>
        <v>1</v>
      </c>
      <c r="I16" s="113">
        <v>1426</v>
      </c>
      <c r="J16" s="83">
        <v>6</v>
      </c>
      <c r="K16" s="83">
        <v>10.5</v>
      </c>
      <c r="L16" s="83">
        <v>2.3809523809523809</v>
      </c>
      <c r="M16" s="11"/>
      <c r="N16" s="83"/>
      <c r="O16" s="83"/>
      <c r="P16" s="83"/>
      <c r="Q16" s="112"/>
      <c r="R16" s="21"/>
      <c r="S16" s="17"/>
    </row>
    <row r="17" spans="2:19" ht="16.75" customHeight="1" x14ac:dyDescent="0.25">
      <c r="B17" s="103" t="s">
        <v>7</v>
      </c>
      <c r="C17" s="81"/>
      <c r="D17" s="82">
        <v>2078</v>
      </c>
      <c r="E17" s="82">
        <v>3</v>
      </c>
      <c r="F17" s="82">
        <v>3</v>
      </c>
      <c r="G17" s="113">
        <f t="shared" si="0"/>
        <v>0</v>
      </c>
      <c r="H17" s="113">
        <f t="shared" si="1"/>
        <v>0</v>
      </c>
      <c r="I17" s="113">
        <v>2078</v>
      </c>
      <c r="J17" s="83">
        <v>3</v>
      </c>
      <c r="K17" s="83">
        <v>3.3333333333333335</v>
      </c>
      <c r="L17" s="83">
        <v>4.0999999999999996</v>
      </c>
      <c r="M17" s="11"/>
      <c r="N17" s="83"/>
      <c r="O17" s="83"/>
      <c r="P17" s="83"/>
      <c r="Q17" s="112"/>
      <c r="R17" s="20"/>
      <c r="S17" s="17"/>
    </row>
    <row r="18" spans="2:19" ht="16.75" customHeight="1" x14ac:dyDescent="0.25">
      <c r="B18" s="103" t="s">
        <v>8</v>
      </c>
      <c r="C18" s="81"/>
      <c r="D18" s="82">
        <v>2505</v>
      </c>
      <c r="E18" s="82">
        <v>1</v>
      </c>
      <c r="F18" s="82">
        <v>3</v>
      </c>
      <c r="G18" s="113">
        <f t="shared" si="0"/>
        <v>1</v>
      </c>
      <c r="H18" s="113">
        <f t="shared" si="1"/>
        <v>-1</v>
      </c>
      <c r="I18" s="113">
        <v>2504</v>
      </c>
      <c r="J18" s="83">
        <v>3</v>
      </c>
      <c r="K18" s="83">
        <v>9</v>
      </c>
      <c r="L18" s="83">
        <v>3.2222222222222223</v>
      </c>
      <c r="M18" s="11"/>
      <c r="N18" s="83"/>
      <c r="O18" s="83"/>
      <c r="P18" s="83"/>
      <c r="Q18" s="112"/>
      <c r="R18" s="20"/>
      <c r="S18" s="17"/>
    </row>
    <row r="19" spans="2:19" ht="16.75" customHeight="1" x14ac:dyDescent="0.25">
      <c r="B19" s="103" t="s">
        <v>9</v>
      </c>
      <c r="C19" s="81"/>
      <c r="D19" s="82">
        <v>985</v>
      </c>
      <c r="E19" s="82">
        <v>1</v>
      </c>
      <c r="F19" s="82">
        <v>3</v>
      </c>
      <c r="G19" s="113">
        <f t="shared" si="0"/>
        <v>0</v>
      </c>
      <c r="H19" s="113">
        <f t="shared" si="1"/>
        <v>-2</v>
      </c>
      <c r="I19" s="113">
        <v>983</v>
      </c>
      <c r="J19" s="83">
        <v>6</v>
      </c>
      <c r="K19" s="83">
        <v>5</v>
      </c>
      <c r="L19" s="83">
        <v>2.2000000000000002</v>
      </c>
      <c r="M19" s="11"/>
      <c r="N19" s="83"/>
      <c r="O19" s="83"/>
      <c r="P19" s="83"/>
      <c r="Q19" s="112"/>
      <c r="R19" s="19"/>
      <c r="S19" s="17"/>
    </row>
    <row r="20" spans="2:19" ht="16.75" customHeight="1" x14ac:dyDescent="0.25">
      <c r="B20" s="103" t="s">
        <v>10</v>
      </c>
      <c r="C20" s="81"/>
      <c r="D20" s="82">
        <v>1449</v>
      </c>
      <c r="E20" s="82">
        <v>3</v>
      </c>
      <c r="F20" s="82">
        <v>1</v>
      </c>
      <c r="G20" s="113">
        <f t="shared" si="0"/>
        <v>2</v>
      </c>
      <c r="H20" s="113">
        <f t="shared" si="1"/>
        <v>4</v>
      </c>
      <c r="I20" s="113">
        <v>1453</v>
      </c>
      <c r="J20" s="83">
        <v>5</v>
      </c>
      <c r="K20" s="83">
        <v>9</v>
      </c>
      <c r="L20" s="83">
        <v>3.4074074074074074</v>
      </c>
      <c r="M20" s="11"/>
      <c r="N20" s="83"/>
      <c r="O20" s="83"/>
      <c r="P20" s="83"/>
      <c r="Q20" s="112"/>
      <c r="R20" s="20"/>
      <c r="S20" s="17"/>
    </row>
    <row r="21" spans="2:19" ht="16.75" customHeight="1" x14ac:dyDescent="0.25">
      <c r="B21" s="103" t="s">
        <v>11</v>
      </c>
      <c r="C21" s="81"/>
      <c r="D21" s="82">
        <v>1518</v>
      </c>
      <c r="E21" s="82">
        <v>1</v>
      </c>
      <c r="F21" s="82">
        <v>3</v>
      </c>
      <c r="G21" s="113">
        <f t="shared" si="0"/>
        <v>2</v>
      </c>
      <c r="H21" s="113">
        <f t="shared" si="1"/>
        <v>0</v>
      </c>
      <c r="I21" s="113">
        <v>1518</v>
      </c>
      <c r="J21" s="83">
        <v>6</v>
      </c>
      <c r="K21" s="83">
        <v>6</v>
      </c>
      <c r="L21" s="83">
        <v>4.666666666666667</v>
      </c>
      <c r="M21" s="11"/>
      <c r="N21" s="113"/>
      <c r="O21" s="83"/>
      <c r="P21" s="83"/>
      <c r="Q21" s="112"/>
      <c r="R21" s="20"/>
      <c r="S21" s="17"/>
    </row>
    <row r="22" spans="2:19" ht="16.75" customHeight="1" x14ac:dyDescent="0.25">
      <c r="B22" s="103" t="s">
        <v>12</v>
      </c>
      <c r="C22" s="81"/>
      <c r="D22" s="82">
        <v>281</v>
      </c>
      <c r="E22" s="82">
        <v>0</v>
      </c>
      <c r="F22" s="82">
        <v>0</v>
      </c>
      <c r="G22" s="113">
        <f t="shared" si="0"/>
        <v>1</v>
      </c>
      <c r="H22" s="113">
        <f t="shared" si="1"/>
        <v>1</v>
      </c>
      <c r="I22" s="113">
        <v>282</v>
      </c>
      <c r="J22" s="83">
        <v>0</v>
      </c>
      <c r="K22" s="83">
        <v>0</v>
      </c>
      <c r="L22" s="83">
        <v>0</v>
      </c>
      <c r="M22" s="11"/>
      <c r="N22" s="14"/>
      <c r="O22" s="83"/>
      <c r="P22" s="113"/>
      <c r="Q22" s="112"/>
      <c r="R22" s="20"/>
      <c r="S22" s="17"/>
    </row>
    <row r="23" spans="2:19" ht="16.75" customHeight="1" x14ac:dyDescent="0.25">
      <c r="B23" s="103" t="s">
        <v>13</v>
      </c>
      <c r="C23" s="81"/>
      <c r="D23" s="82">
        <v>260</v>
      </c>
      <c r="E23" s="82">
        <v>0</v>
      </c>
      <c r="F23" s="82">
        <v>0</v>
      </c>
      <c r="G23" s="113">
        <f t="shared" si="0"/>
        <v>0</v>
      </c>
      <c r="H23" s="113">
        <f t="shared" si="1"/>
        <v>0</v>
      </c>
      <c r="I23" s="113">
        <v>260</v>
      </c>
      <c r="J23" s="83">
        <v>0</v>
      </c>
      <c r="K23" s="83">
        <v>0</v>
      </c>
      <c r="L23" s="83">
        <v>0</v>
      </c>
      <c r="M23" s="11"/>
      <c r="N23" s="14"/>
      <c r="O23" s="83"/>
      <c r="P23" s="14"/>
      <c r="Q23" s="112"/>
      <c r="R23" s="19"/>
      <c r="S23" s="17"/>
    </row>
    <row r="24" spans="2:19" ht="16.75" customHeight="1" x14ac:dyDescent="0.45">
      <c r="B24" s="103" t="s">
        <v>14</v>
      </c>
      <c r="C24" s="81"/>
      <c r="D24" s="82">
        <v>703</v>
      </c>
      <c r="E24" s="82">
        <v>0</v>
      </c>
      <c r="F24" s="82">
        <v>1</v>
      </c>
      <c r="G24" s="113">
        <f t="shared" si="0"/>
        <v>2</v>
      </c>
      <c r="H24" s="113">
        <f t="shared" si="1"/>
        <v>1</v>
      </c>
      <c r="I24" s="113">
        <v>704</v>
      </c>
      <c r="J24" s="83">
        <v>0</v>
      </c>
      <c r="K24" s="83">
        <v>0</v>
      </c>
      <c r="L24" s="83">
        <v>0</v>
      </c>
      <c r="M24" s="11"/>
      <c r="N24" s="14"/>
      <c r="O24" s="83"/>
      <c r="P24" s="14"/>
      <c r="Q24" s="3"/>
      <c r="R24" s="20"/>
      <c r="S24" s="18"/>
    </row>
    <row r="25" spans="2:19" ht="16.75" customHeight="1" x14ac:dyDescent="0.45">
      <c r="B25" s="103" t="s">
        <v>15</v>
      </c>
      <c r="C25" s="81"/>
      <c r="D25" s="82">
        <v>1580</v>
      </c>
      <c r="E25" s="82">
        <v>2</v>
      </c>
      <c r="F25" s="82">
        <v>0</v>
      </c>
      <c r="G25" s="113">
        <f t="shared" si="0"/>
        <v>0</v>
      </c>
      <c r="H25" s="113">
        <f t="shared" si="1"/>
        <v>2</v>
      </c>
      <c r="I25" s="113">
        <v>1582</v>
      </c>
      <c r="J25" s="83">
        <v>18</v>
      </c>
      <c r="K25" s="83">
        <v>68.5</v>
      </c>
      <c r="L25" s="83">
        <v>2.664233576642336</v>
      </c>
      <c r="M25" s="11"/>
      <c r="N25" s="14"/>
      <c r="O25" s="83"/>
      <c r="P25" s="14"/>
      <c r="Q25" s="3"/>
      <c r="R25" s="20"/>
      <c r="S25" s="17"/>
    </row>
    <row r="26" spans="2:19" ht="16.75" customHeight="1" x14ac:dyDescent="0.45">
      <c r="B26" s="103" t="s">
        <v>16</v>
      </c>
      <c r="C26" s="81"/>
      <c r="D26" s="82">
        <v>298</v>
      </c>
      <c r="E26" s="82">
        <v>0</v>
      </c>
      <c r="F26" s="82">
        <v>0</v>
      </c>
      <c r="G26" s="113">
        <f t="shared" si="0"/>
        <v>0</v>
      </c>
      <c r="H26" s="113">
        <f t="shared" si="1"/>
        <v>0</v>
      </c>
      <c r="I26" s="113">
        <v>298</v>
      </c>
      <c r="J26" s="83">
        <v>0</v>
      </c>
      <c r="K26" s="83">
        <v>0</v>
      </c>
      <c r="L26" s="83">
        <v>0</v>
      </c>
      <c r="M26" s="11"/>
      <c r="N26" s="14"/>
      <c r="O26" s="83"/>
      <c r="P26" s="14"/>
      <c r="Q26" s="3"/>
      <c r="R26" s="34"/>
      <c r="S26" s="17"/>
    </row>
    <row r="27" spans="2:19" ht="16.75" customHeight="1" x14ac:dyDescent="0.45">
      <c r="B27" s="103" t="s">
        <v>17</v>
      </c>
      <c r="C27" s="81"/>
      <c r="D27" s="82">
        <v>1139</v>
      </c>
      <c r="E27" s="82">
        <v>2</v>
      </c>
      <c r="F27" s="82">
        <v>1</v>
      </c>
      <c r="G27" s="113">
        <f t="shared" si="0"/>
        <v>0</v>
      </c>
      <c r="H27" s="113">
        <f t="shared" si="1"/>
        <v>1</v>
      </c>
      <c r="I27" s="113">
        <v>1140</v>
      </c>
      <c r="J27" s="83">
        <v>6.5</v>
      </c>
      <c r="K27" s="83">
        <v>7.5</v>
      </c>
      <c r="L27" s="83">
        <v>2.5333333333333332</v>
      </c>
      <c r="M27" s="11"/>
      <c r="N27" s="14"/>
      <c r="O27" s="83"/>
      <c r="P27" s="14"/>
      <c r="Q27" s="3"/>
      <c r="R27" s="34"/>
      <c r="S27" s="17"/>
    </row>
    <row r="28" spans="2:19" ht="16.75" customHeight="1" x14ac:dyDescent="0.45">
      <c r="B28" s="103" t="s">
        <v>18</v>
      </c>
      <c r="C28" s="81"/>
      <c r="D28" s="82">
        <v>435</v>
      </c>
      <c r="E28" s="82">
        <v>0</v>
      </c>
      <c r="F28" s="82">
        <v>0</v>
      </c>
      <c r="G28" s="113">
        <f t="shared" si="0"/>
        <v>1</v>
      </c>
      <c r="H28" s="113">
        <f t="shared" si="1"/>
        <v>1</v>
      </c>
      <c r="I28" s="113">
        <v>436</v>
      </c>
      <c r="J28" s="83">
        <v>0</v>
      </c>
      <c r="K28" s="83">
        <v>0</v>
      </c>
      <c r="L28" s="83">
        <v>0</v>
      </c>
      <c r="M28" s="11"/>
      <c r="N28" s="14"/>
      <c r="O28" s="83"/>
      <c r="P28" s="14"/>
      <c r="Q28" s="3"/>
      <c r="R28" s="34"/>
      <c r="S28" s="17"/>
    </row>
    <row r="29" spans="2:19" ht="22.5" customHeight="1" x14ac:dyDescent="0.45">
      <c r="B29" s="103" t="s">
        <v>19</v>
      </c>
      <c r="C29" s="81"/>
      <c r="D29" s="82">
        <v>166</v>
      </c>
      <c r="E29" s="82">
        <v>0</v>
      </c>
      <c r="F29" s="82">
        <v>0</v>
      </c>
      <c r="G29" s="113">
        <f t="shared" si="0"/>
        <v>1</v>
      </c>
      <c r="H29" s="113">
        <f t="shared" si="1"/>
        <v>1</v>
      </c>
      <c r="I29" s="113">
        <v>167</v>
      </c>
      <c r="J29" s="83">
        <v>0</v>
      </c>
      <c r="K29" s="83">
        <v>0</v>
      </c>
      <c r="L29" s="83">
        <v>0</v>
      </c>
      <c r="M29" s="11"/>
      <c r="N29" s="14"/>
      <c r="O29" s="83"/>
      <c r="P29" s="14"/>
      <c r="Q29" s="3"/>
      <c r="R29" s="40"/>
      <c r="S29" s="17"/>
    </row>
    <row r="30" spans="2:19" ht="16.75" customHeight="1" x14ac:dyDescent="0.45">
      <c r="B30" s="102" t="s">
        <v>20</v>
      </c>
      <c r="C30" s="81"/>
      <c r="D30" s="82">
        <v>4416</v>
      </c>
      <c r="E30" s="82">
        <v>16</v>
      </c>
      <c r="F30" s="82">
        <v>3</v>
      </c>
      <c r="G30" s="113">
        <f t="shared" si="0"/>
        <v>1</v>
      </c>
      <c r="H30" s="113">
        <f t="shared" si="1"/>
        <v>14</v>
      </c>
      <c r="I30" s="113">
        <v>4430</v>
      </c>
      <c r="J30" s="83">
        <v>3.0625</v>
      </c>
      <c r="K30" s="83">
        <v>3.5625</v>
      </c>
      <c r="L30" s="83">
        <v>3.9298245614035086</v>
      </c>
      <c r="O30" s="83"/>
      <c r="P30" s="14"/>
      <c r="Q30" s="3"/>
      <c r="R30" s="37"/>
      <c r="S30" s="17"/>
    </row>
    <row r="31" spans="2:19" ht="16.75" customHeight="1" x14ac:dyDescent="0.45">
      <c r="B31" s="103" t="s">
        <v>21</v>
      </c>
      <c r="C31" s="81"/>
      <c r="D31" s="82">
        <v>4105</v>
      </c>
      <c r="E31" s="82">
        <v>16</v>
      </c>
      <c r="F31" s="82">
        <v>3</v>
      </c>
      <c r="G31" s="113">
        <f t="shared" si="0"/>
        <v>1</v>
      </c>
      <c r="H31" s="113">
        <f t="shared" si="1"/>
        <v>14</v>
      </c>
      <c r="I31" s="113">
        <v>4119</v>
      </c>
      <c r="J31" s="83">
        <v>3.0625</v>
      </c>
      <c r="K31" s="83">
        <v>3.5625</v>
      </c>
      <c r="L31" s="83">
        <v>3.9298245614035086</v>
      </c>
      <c r="N31" s="14"/>
      <c r="O31" s="83"/>
      <c r="P31" s="14"/>
      <c r="Q31" s="3"/>
      <c r="R31" s="37"/>
      <c r="S31" s="17"/>
    </row>
    <row r="32" spans="2:19" ht="22.5" customHeight="1" x14ac:dyDescent="0.45">
      <c r="B32" s="103" t="s">
        <v>22</v>
      </c>
      <c r="C32" s="94"/>
      <c r="D32" s="95">
        <v>311</v>
      </c>
      <c r="E32" s="95">
        <v>0</v>
      </c>
      <c r="F32" s="95">
        <v>0</v>
      </c>
      <c r="G32" s="113">
        <f t="shared" si="0"/>
        <v>0</v>
      </c>
      <c r="H32" s="113">
        <f t="shared" si="1"/>
        <v>0</v>
      </c>
      <c r="I32" s="113">
        <v>311</v>
      </c>
      <c r="J32" s="96">
        <v>0</v>
      </c>
      <c r="K32" s="96">
        <v>0</v>
      </c>
      <c r="L32" s="96">
        <v>0</v>
      </c>
      <c r="M32" s="11"/>
      <c r="N32" s="14"/>
      <c r="O32" s="83"/>
      <c r="P32" s="14"/>
      <c r="Q32" s="3"/>
      <c r="R32" s="40"/>
      <c r="S32" s="17"/>
    </row>
    <row r="33" spans="2:19" ht="22.5" customHeight="1" x14ac:dyDescent="0.45">
      <c r="B33" s="104" t="s">
        <v>23</v>
      </c>
      <c r="C33" s="88"/>
      <c r="D33" s="89">
        <v>23294</v>
      </c>
      <c r="E33" s="89">
        <v>43</v>
      </c>
      <c r="F33" s="89">
        <v>27</v>
      </c>
      <c r="G33" s="89">
        <f t="shared" si="0"/>
        <v>13</v>
      </c>
      <c r="H33" s="114">
        <f t="shared" si="1"/>
        <v>29</v>
      </c>
      <c r="I33" s="114">
        <v>23323</v>
      </c>
      <c r="J33" s="90">
        <v>5.1162790697674421</v>
      </c>
      <c r="K33" s="90">
        <v>9.6</v>
      </c>
      <c r="L33" s="90">
        <v>2.970873786407767</v>
      </c>
      <c r="M33" s="11"/>
      <c r="N33" s="83"/>
      <c r="O33" s="83"/>
      <c r="P33" s="14"/>
      <c r="Q33" s="3"/>
      <c r="R33" s="40"/>
      <c r="S33" s="17"/>
    </row>
    <row r="34" spans="2:19" ht="6.75" customHeight="1" x14ac:dyDescent="0.45">
      <c r="M34" s="17"/>
      <c r="N34" s="14"/>
      <c r="O34" s="14"/>
      <c r="P34" s="14"/>
      <c r="Q34" s="3"/>
      <c r="R34" s="22"/>
      <c r="S34" s="17"/>
    </row>
    <row r="35" spans="2:19" ht="25.5" customHeight="1" x14ac:dyDescent="0.45">
      <c r="B35" s="134" t="s">
        <v>63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7"/>
      <c r="N35" s="14"/>
      <c r="O35" s="14"/>
      <c r="P35" s="14"/>
      <c r="Q35" s="3"/>
      <c r="R35" s="22"/>
      <c r="S35" s="17"/>
    </row>
    <row r="36" spans="2:19" ht="6.75" customHeight="1" thickBot="1" x14ac:dyDescent="0.3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N36" s="14"/>
      <c r="O36" s="14"/>
      <c r="P36" s="14"/>
      <c r="Q36" s="14"/>
    </row>
    <row r="37" spans="2:19" ht="17.149999999999999" customHeight="1" x14ac:dyDescent="0.25">
      <c r="N37" s="14"/>
      <c r="O37" s="14"/>
      <c r="P37" s="14"/>
    </row>
    <row r="38" spans="2:19" ht="17.149999999999999" customHeight="1" x14ac:dyDescent="0.25">
      <c r="N38" s="14"/>
      <c r="O38" s="14"/>
      <c r="P38" s="14"/>
    </row>
    <row r="39" spans="2:19" ht="17.149999999999999" customHeight="1" x14ac:dyDescent="0.25">
      <c r="N39" s="14"/>
      <c r="O39" s="14"/>
      <c r="P39" s="14"/>
    </row>
    <row r="40" spans="2:19" ht="17.149999999999999" customHeight="1" x14ac:dyDescent="0.25">
      <c r="N40" s="14"/>
      <c r="O40" s="14"/>
      <c r="P40" s="14"/>
    </row>
    <row r="41" spans="2:19" ht="17.149999999999999" customHeight="1" x14ac:dyDescent="0.25">
      <c r="N41" s="14"/>
      <c r="O41" s="14"/>
      <c r="P41" s="14"/>
    </row>
    <row r="42" spans="2:19" ht="17.149999999999999" customHeight="1" x14ac:dyDescent="0.25">
      <c r="N42" s="14"/>
      <c r="O42" s="14"/>
      <c r="P42" s="14"/>
      <c r="Q42" s="27"/>
      <c r="R42" s="13"/>
    </row>
    <row r="43" spans="2:19" ht="17.149999999999999" customHeight="1" x14ac:dyDescent="0.25">
      <c r="N43" s="14"/>
      <c r="O43" s="14"/>
      <c r="P43" s="14"/>
      <c r="Q43" s="27"/>
    </row>
    <row r="44" spans="2:19" ht="17.149999999999999" customHeight="1" x14ac:dyDescent="0.25">
      <c r="N44" s="14"/>
      <c r="O44" s="14"/>
      <c r="P44" s="14"/>
    </row>
    <row r="45" spans="2:19" ht="17.149999999999999" customHeight="1" x14ac:dyDescent="0.25">
      <c r="N45" s="14"/>
      <c r="O45" s="14"/>
      <c r="P45" s="14"/>
    </row>
  </sheetData>
  <mergeCells count="6">
    <mergeCell ref="B35:L35"/>
    <mergeCell ref="B1:D1"/>
    <mergeCell ref="B2:D2"/>
    <mergeCell ref="D5:L5"/>
    <mergeCell ref="D6:L6"/>
    <mergeCell ref="G7:K7"/>
  </mergeCells>
  <pageMargins left="0" right="0.59055118110236227" top="0" bottom="0.59055118110236227" header="0" footer="0.39370078740157483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21</vt:i4>
      </vt:variant>
      <vt:variant>
        <vt:lpstr>Benannte Bereiche</vt:lpstr>
      </vt:variant>
      <vt:variant>
        <vt:i4>20</vt:i4>
      </vt:variant>
    </vt:vector>
  </HeadingPairs>
  <TitlesOfParts>
    <vt:vector size="41" baseType="lpstr">
      <vt:lpstr>Steckbrief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'2004'!Drucktitel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  <vt:lpstr>'2023'!Drucktitel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Gebäudebilanz</dc:title>
  <dc:creator>Thali, Vitus</dc:creator>
  <cp:lastModifiedBy>Statistisches Amt Basel-Stadt</cp:lastModifiedBy>
  <cp:lastPrinted>2018-01-16T09:51:28Z</cp:lastPrinted>
  <dcterms:created xsi:type="dcterms:W3CDTF">2010-06-03T05:22:49Z</dcterms:created>
  <dcterms:modified xsi:type="dcterms:W3CDTF">2024-02-28T13:23:41Z</dcterms:modified>
</cp:coreProperties>
</file>